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STATS\FSA annual Bsoc Statistics\2022\"/>
    </mc:Choice>
  </mc:AlternateContent>
  <bookViews>
    <workbookView xWindow="-1605" yWindow="-210" windowWidth="12315" windowHeight="7935"/>
  </bookViews>
  <sheets>
    <sheet name="BS Liabilities" sheetId="1" r:id="rId1"/>
  </sheets>
  <calcPr calcId="162913"/>
</workbook>
</file>

<file path=xl/calcChain.xml><?xml version="1.0" encoding="utf-8"?>
<calcChain xmlns="http://schemas.openxmlformats.org/spreadsheetml/2006/main">
  <c r="G35" i="1" l="1"/>
  <c r="E35" i="1"/>
  <c r="E36" i="1"/>
</calcChain>
</file>

<file path=xl/sharedStrings.xml><?xml version="1.0" encoding="utf-8"?>
<sst xmlns="http://schemas.openxmlformats.org/spreadsheetml/2006/main" count="46" uniqueCount="33">
  <si>
    <t>Year</t>
  </si>
  <si>
    <t>Funding</t>
  </si>
  <si>
    <t>Taxation and other liabilities</t>
  </si>
  <si>
    <t>Capital</t>
  </si>
  <si>
    <t>Total liabilities and capital</t>
  </si>
  <si>
    <t>Shares</t>
  </si>
  <si>
    <t>Wholesale</t>
  </si>
  <si>
    <t>£ million</t>
  </si>
  <si>
    <t>www.bsa.org.uk</t>
  </si>
  <si>
    <t>Deposits from: Individuals</t>
  </si>
  <si>
    <t>Years are financial years ending from 1 February in that year to 31 January in the following year</t>
  </si>
  <si>
    <t xml:space="preserve"> -</t>
  </si>
  <si>
    <t>Source: BSA since 2009 from annual accounts, FSA for data relating up to and incl 2008</t>
  </si>
  <si>
    <t>-</t>
  </si>
  <si>
    <r>
      <t>Life fund liabilities</t>
    </r>
    <r>
      <rPr>
        <vertAlign val="superscript"/>
        <sz val="10"/>
        <rFont val="Calibri"/>
        <family val="2"/>
      </rPr>
      <t>3</t>
    </r>
  </si>
  <si>
    <r>
      <t>Reserves</t>
    </r>
    <r>
      <rPr>
        <vertAlign val="superscript"/>
        <sz val="10"/>
        <rFont val="Calibri"/>
        <family val="2"/>
      </rPr>
      <t>1</t>
    </r>
  </si>
  <si>
    <r>
      <t>Other capital</t>
    </r>
    <r>
      <rPr>
        <vertAlign val="superscript"/>
        <sz val="10"/>
        <rFont val="Calibri"/>
        <family val="2"/>
      </rPr>
      <t>2</t>
    </r>
  </si>
  <si>
    <r>
      <t>1995</t>
    </r>
    <r>
      <rPr>
        <vertAlign val="superscript"/>
        <sz val="10"/>
        <rFont val="Calibri"/>
        <family val="2"/>
      </rPr>
      <t>4</t>
    </r>
  </si>
  <si>
    <r>
      <t>1996</t>
    </r>
    <r>
      <rPr>
        <vertAlign val="superscript"/>
        <sz val="10"/>
        <rFont val="Calibri"/>
        <family val="2"/>
      </rPr>
      <t>4</t>
    </r>
  </si>
  <si>
    <r>
      <t>1996</t>
    </r>
    <r>
      <rPr>
        <vertAlign val="superscript"/>
        <sz val="10"/>
        <rFont val="Calibri"/>
        <family val="2"/>
      </rPr>
      <t>5</t>
    </r>
  </si>
  <si>
    <r>
      <t>1997</t>
    </r>
    <r>
      <rPr>
        <vertAlign val="superscript"/>
        <sz val="10"/>
        <rFont val="Calibri"/>
        <family val="2"/>
      </rPr>
      <t>5</t>
    </r>
  </si>
  <si>
    <r>
      <t>2001</t>
    </r>
    <r>
      <rPr>
        <vertAlign val="superscript"/>
        <sz val="10"/>
        <rFont val="Calibri"/>
        <family val="2"/>
      </rPr>
      <t>6</t>
    </r>
  </si>
  <si>
    <r>
      <t>2009</t>
    </r>
    <r>
      <rPr>
        <vertAlign val="superscript"/>
        <sz val="10"/>
        <rFont val="Calibri"/>
        <family val="2"/>
      </rPr>
      <t>7</t>
    </r>
  </si>
  <si>
    <r>
      <t>2010</t>
    </r>
    <r>
      <rPr>
        <vertAlign val="superscript"/>
        <sz val="10"/>
        <rFont val="Calibri"/>
        <family val="2"/>
      </rPr>
      <t>8</t>
    </r>
  </si>
  <si>
    <r>
      <t>1</t>
    </r>
    <r>
      <rPr>
        <sz val="10"/>
        <rFont val="Calibri"/>
        <family val="2"/>
      </rPr>
      <t xml:space="preserve"> Includes revaluation reserves.</t>
    </r>
  </si>
  <si>
    <r>
      <t>2</t>
    </r>
    <r>
      <rPr>
        <sz val="10"/>
        <rFont val="Calibri"/>
        <family val="2"/>
      </rPr>
      <t xml:space="preserve"> Includes subordinated debt and subscribed capital.</t>
    </r>
  </si>
  <si>
    <r>
      <t>3</t>
    </r>
    <r>
      <rPr>
        <sz val="10"/>
        <rFont val="Calibri"/>
        <family val="2"/>
      </rPr>
      <t xml:space="preserve"> No longer separately identifiable due to a change of accounting policy.</t>
    </r>
  </si>
  <si>
    <r>
      <t>4</t>
    </r>
    <r>
      <rPr>
        <sz val="10"/>
        <rFont val="Calibri"/>
        <family val="2"/>
      </rPr>
      <t xml:space="preserve"> Includes societies demutualised by 31/12/97</t>
    </r>
  </si>
  <si>
    <r>
      <t>5</t>
    </r>
    <r>
      <rPr>
        <sz val="10"/>
        <rFont val="Calibri"/>
        <family val="2"/>
      </rPr>
      <t xml:space="preserve"> Excludes societies demutualised by 31/12/97</t>
    </r>
  </si>
  <si>
    <r>
      <t>6</t>
    </r>
    <r>
      <rPr>
        <sz val="10"/>
        <rFont val="Calibri"/>
        <family val="2"/>
      </rPr>
      <t xml:space="preserve"> Excludes Bradford &amp; Bingley.</t>
    </r>
  </si>
  <si>
    <r>
      <t>7</t>
    </r>
    <r>
      <rPr>
        <sz val="10"/>
        <rFont val="Calibri"/>
        <family val="2"/>
      </rPr>
      <t xml:space="preserve"> Excludes Britannia.</t>
    </r>
  </si>
  <si>
    <r>
      <t>8</t>
    </r>
    <r>
      <rPr>
        <sz val="10"/>
        <rFont val="Calibri"/>
        <family val="2"/>
      </rPr>
      <t xml:space="preserve"> Excludes Kent Reliance.</t>
    </r>
  </si>
  <si>
    <t>Building Societies - Liabilities 1995 - 2020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</si>
</sst>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9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Calibri"/>
      <family val="2"/>
    </font>
    <font>
      <vertAlign val="superscript"/>
      <sz val="1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u/>
      <sz val="10"/>
      <color indexed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Continuous"/>
    </xf>
    <xf numFmtId="0" fontId="5" fillId="0" borderId="0" xfId="0" applyFont="1" applyFill="1"/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/>
    </xf>
    <xf numFmtId="0" fontId="5" fillId="0" borderId="5" xfId="0" applyFont="1" applyFill="1" applyBorder="1"/>
    <xf numFmtId="0" fontId="5" fillId="0" borderId="1" xfId="0" quotePrefix="1" applyFont="1" applyBorder="1" applyAlignment="1">
      <alignment horizontal="left"/>
    </xf>
    <xf numFmtId="3" fontId="5" fillId="0" borderId="1" xfId="0" applyNumberFormat="1" applyFont="1" applyBorder="1"/>
    <xf numFmtId="0" fontId="5" fillId="0" borderId="2" xfId="0" quotePrefix="1" applyFont="1" applyBorder="1" applyAlignment="1">
      <alignment horizontal="left"/>
    </xf>
    <xf numFmtId="3" fontId="5" fillId="0" borderId="2" xfId="0" applyNumberFormat="1" applyFont="1" applyBorder="1"/>
    <xf numFmtId="0" fontId="5" fillId="0" borderId="0" xfId="0" quotePrefix="1" applyFont="1" applyAlignment="1">
      <alignment horizontal="left"/>
    </xf>
    <xf numFmtId="3" fontId="5" fillId="0" borderId="0" xfId="0" applyNumberFormat="1" applyFont="1"/>
    <xf numFmtId="164" fontId="5" fillId="0" borderId="0" xfId="2" applyNumberFormat="1" applyFont="1"/>
    <xf numFmtId="0" fontId="5" fillId="0" borderId="6" xfId="0" quotePrefix="1" applyFont="1" applyBorder="1" applyAlignment="1">
      <alignment horizontal="left"/>
    </xf>
    <xf numFmtId="3" fontId="5" fillId="0" borderId="6" xfId="0" applyNumberFormat="1" applyFont="1" applyBorder="1"/>
    <xf numFmtId="0" fontId="5" fillId="0" borderId="6" xfId="0" applyFont="1" applyBorder="1" applyAlignment="1">
      <alignment horizontal="left"/>
    </xf>
    <xf numFmtId="3" fontId="5" fillId="0" borderId="6" xfId="0" applyNumberFormat="1" applyFont="1" applyBorder="1" applyAlignment="1">
      <alignment horizontal="right"/>
    </xf>
    <xf numFmtId="3" fontId="5" fillId="0" borderId="7" xfId="0" applyNumberFormat="1" applyFont="1" applyBorder="1" applyAlignment="1">
      <alignment horizontal="centerContinuous"/>
    </xf>
    <xf numFmtId="3" fontId="5" fillId="0" borderId="8" xfId="0" applyNumberFormat="1" applyFont="1" applyBorder="1" applyAlignment="1">
      <alignment horizontal="centerContinuous"/>
    </xf>
    <xf numFmtId="3" fontId="5" fillId="0" borderId="3" xfId="0" applyNumberFormat="1" applyFont="1" applyBorder="1" applyAlignment="1">
      <alignment horizontal="centerContinuous"/>
    </xf>
    <xf numFmtId="3" fontId="5" fillId="0" borderId="5" xfId="0" applyNumberFormat="1" applyFont="1" applyBorder="1" applyAlignment="1">
      <alignment horizontal="centerContinuous"/>
    </xf>
    <xf numFmtId="4" fontId="5" fillId="0" borderId="0" xfId="0" applyNumberFormat="1" applyFont="1"/>
    <xf numFmtId="0" fontId="7" fillId="0" borderId="0" xfId="0" applyFont="1"/>
    <xf numFmtId="0" fontId="8" fillId="0" borderId="0" xfId="1" applyFont="1" applyAlignment="1" applyProtection="1">
      <alignment horizontal="right"/>
    </xf>
    <xf numFmtId="3" fontId="5" fillId="0" borderId="6" xfId="0" quotePrefix="1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0" fontId="5" fillId="0" borderId="1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228600</xdr:colOff>
      <xdr:row>0</xdr:row>
      <xdr:rowOff>66675</xdr:rowOff>
    </xdr:from>
    <xdr:to>
      <xdr:col>8</xdr:col>
      <xdr:colOff>866775</xdr:colOff>
      <xdr:row>3</xdr:row>
      <xdr:rowOff>76200</xdr:rowOff>
    </xdr:to>
    <xdr:pic>
      <xdr:nvPicPr>
        <xdr:cNvPr id="1029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6675"/>
          <a:ext cx="2771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sa.org.u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9"/>
  <sheetViews>
    <sheetView showGridLines="0" tabSelected="1" zoomScaleNormal="100" workbookViewId="0">
      <selection activeCell="G37" sqref="B37:G37"/>
    </sheetView>
  </sheetViews>
  <sheetFormatPr defaultRowHeight="12.75" x14ac:dyDescent="0.2"/>
  <cols>
    <col min="1" max="1" width="9.140625" style="1"/>
    <col min="2" max="2" width="10.5703125" style="1" customWidth="1"/>
    <col min="3" max="3" width="13.28515625" style="1" customWidth="1"/>
    <col min="4" max="4" width="11" style="1" customWidth="1"/>
    <col min="5" max="5" width="13.5703125" style="1" customWidth="1"/>
    <col min="6" max="6" width="10.42578125" style="1" customWidth="1"/>
    <col min="7" max="7" width="12" style="1" customWidth="1"/>
    <col min="8" max="8" width="9.5703125" style="1" customWidth="1"/>
    <col min="9" max="9" width="13.42578125" style="1" customWidth="1"/>
    <col min="10" max="16384" width="9.140625" style="1"/>
  </cols>
  <sheetData>
    <row r="2" spans="1:11" x14ac:dyDescent="0.2">
      <c r="A2" s="2" t="s">
        <v>32</v>
      </c>
    </row>
    <row r="4" spans="1:11" x14ac:dyDescent="0.2">
      <c r="A4" s="1" t="s">
        <v>7</v>
      </c>
    </row>
    <row r="6" spans="1:11" x14ac:dyDescent="0.2">
      <c r="A6" s="3" t="s">
        <v>0</v>
      </c>
      <c r="B6" s="4" t="s">
        <v>1</v>
      </c>
      <c r="C6" s="4"/>
      <c r="D6" s="4"/>
      <c r="E6" s="31" t="s">
        <v>2</v>
      </c>
      <c r="F6" s="4" t="s">
        <v>3</v>
      </c>
      <c r="G6" s="4"/>
      <c r="H6" s="31" t="s">
        <v>14</v>
      </c>
      <c r="I6" s="31" t="s">
        <v>4</v>
      </c>
      <c r="J6" s="5"/>
    </row>
    <row r="7" spans="1:11" ht="26.25" customHeight="1" x14ac:dyDescent="0.2">
      <c r="A7" s="6"/>
      <c r="B7" s="7" t="s">
        <v>5</v>
      </c>
      <c r="C7" s="8" t="s">
        <v>9</v>
      </c>
      <c r="D7" s="9" t="s">
        <v>6</v>
      </c>
      <c r="E7" s="32"/>
      <c r="F7" s="7" t="s">
        <v>15</v>
      </c>
      <c r="G7" s="10" t="s">
        <v>16</v>
      </c>
      <c r="H7" s="32"/>
      <c r="I7" s="32"/>
      <c r="J7" s="5"/>
    </row>
    <row r="8" spans="1:11" ht="7.5" customHeight="1" x14ac:dyDescent="0.2"/>
    <row r="9" spans="1:11" ht="15" x14ac:dyDescent="0.2">
      <c r="A9" s="11" t="s">
        <v>17</v>
      </c>
      <c r="B9" s="12">
        <v>200825.8</v>
      </c>
      <c r="C9" s="12">
        <v>15379</v>
      </c>
      <c r="D9" s="12">
        <v>53841.1</v>
      </c>
      <c r="E9" s="12">
        <v>4308.7</v>
      </c>
      <c r="F9" s="12">
        <v>17447.2</v>
      </c>
      <c r="G9" s="12">
        <v>3498.1</v>
      </c>
      <c r="H9" s="12">
        <v>4620.8</v>
      </c>
      <c r="I9" s="12">
        <v>299920.7</v>
      </c>
    </row>
    <row r="10" spans="1:11" ht="15" x14ac:dyDescent="0.2">
      <c r="A10" s="13" t="s">
        <v>18</v>
      </c>
      <c r="B10" s="14">
        <v>196546.4</v>
      </c>
      <c r="C10" s="14">
        <v>20697.8</v>
      </c>
      <c r="D10" s="14">
        <v>55533.3</v>
      </c>
      <c r="E10" s="14">
        <v>4842.8999999999996</v>
      </c>
      <c r="F10" s="14">
        <v>18050.7</v>
      </c>
      <c r="G10" s="14">
        <v>4763</v>
      </c>
      <c r="H10" s="14">
        <v>17958.099999999999</v>
      </c>
      <c r="I10" s="14">
        <v>318392.2</v>
      </c>
    </row>
    <row r="11" spans="1:11" ht="7.5" customHeight="1" x14ac:dyDescent="0.2">
      <c r="A11" s="15"/>
      <c r="B11" s="16"/>
      <c r="C11" s="16"/>
      <c r="D11" s="16"/>
      <c r="E11" s="16"/>
      <c r="F11" s="16"/>
      <c r="G11" s="16"/>
      <c r="H11" s="16"/>
      <c r="I11" s="16"/>
    </row>
    <row r="12" spans="1:11" ht="13.5" customHeight="1" x14ac:dyDescent="0.2">
      <c r="A12" s="11" t="s">
        <v>19</v>
      </c>
      <c r="B12" s="12">
        <v>82201.5</v>
      </c>
      <c r="C12" s="12">
        <v>4900.2</v>
      </c>
      <c r="D12" s="12">
        <v>23615.5</v>
      </c>
      <c r="E12" s="12">
        <v>1447.8</v>
      </c>
      <c r="F12" s="12">
        <v>6952.5</v>
      </c>
      <c r="G12" s="12">
        <v>1448.3</v>
      </c>
      <c r="H12" s="12">
        <v>4302.8999999999996</v>
      </c>
      <c r="I12" s="12">
        <v>124868.7</v>
      </c>
      <c r="K12" s="17"/>
    </row>
    <row r="13" spans="1:11" ht="13.5" customHeight="1" x14ac:dyDescent="0.2">
      <c r="A13" s="18" t="s">
        <v>20</v>
      </c>
      <c r="B13" s="19">
        <v>90092.800000000003</v>
      </c>
      <c r="C13" s="19">
        <v>5514.5</v>
      </c>
      <c r="D13" s="19">
        <v>25692.1</v>
      </c>
      <c r="E13" s="19">
        <v>1620</v>
      </c>
      <c r="F13" s="19">
        <v>7553.7</v>
      </c>
      <c r="G13" s="19">
        <v>1644.6</v>
      </c>
      <c r="H13" s="19">
        <v>5746.1</v>
      </c>
      <c r="I13" s="19">
        <v>137863.79999999999</v>
      </c>
      <c r="K13" s="17"/>
    </row>
    <row r="14" spans="1:11" ht="13.5" customHeight="1" x14ac:dyDescent="0.2">
      <c r="A14" s="20">
        <v>1998</v>
      </c>
      <c r="B14" s="19">
        <v>103289.8</v>
      </c>
      <c r="C14" s="19">
        <v>6168</v>
      </c>
      <c r="D14" s="19">
        <v>27264.5</v>
      </c>
      <c r="E14" s="19">
        <v>2105</v>
      </c>
      <c r="F14" s="19">
        <v>8305.6</v>
      </c>
      <c r="G14" s="19">
        <v>1551.4</v>
      </c>
      <c r="H14" s="19">
        <v>7329.9</v>
      </c>
      <c r="I14" s="19">
        <v>156014.20000000001</v>
      </c>
      <c r="K14" s="17"/>
    </row>
    <row r="15" spans="1:11" ht="13.5" customHeight="1" x14ac:dyDescent="0.2">
      <c r="A15" s="20">
        <v>1999</v>
      </c>
      <c r="B15" s="19">
        <v>109137.60000000001</v>
      </c>
      <c r="C15" s="19">
        <v>5055.3999999999996</v>
      </c>
      <c r="D15" s="19">
        <v>29523.8</v>
      </c>
      <c r="E15" s="19">
        <v>2259.8000000000002</v>
      </c>
      <c r="F15" s="19">
        <v>8733</v>
      </c>
      <c r="G15" s="19">
        <v>1529.9</v>
      </c>
      <c r="H15" s="19">
        <v>901</v>
      </c>
      <c r="I15" s="19">
        <v>157140.5</v>
      </c>
      <c r="K15" s="17"/>
    </row>
    <row r="16" spans="1:11" ht="13.5" customHeight="1" x14ac:dyDescent="0.2">
      <c r="A16" s="20">
        <v>2000</v>
      </c>
      <c r="B16" s="19">
        <v>119298.5</v>
      </c>
      <c r="C16" s="19">
        <v>5531</v>
      </c>
      <c r="D16" s="19">
        <v>38047.5</v>
      </c>
      <c r="E16" s="19">
        <v>2033.6</v>
      </c>
      <c r="F16" s="19">
        <v>9577</v>
      </c>
      <c r="G16" s="19">
        <v>1861.7</v>
      </c>
      <c r="H16" s="19">
        <v>1397.8</v>
      </c>
      <c r="I16" s="19">
        <v>177747.1</v>
      </c>
      <c r="K16" s="17"/>
    </row>
    <row r="17" spans="1:11" ht="13.5" customHeight="1" x14ac:dyDescent="0.2">
      <c r="A17" s="18" t="s">
        <v>21</v>
      </c>
      <c r="B17" s="19">
        <v>119815.2</v>
      </c>
      <c r="C17" s="19">
        <v>4385.1000000000004</v>
      </c>
      <c r="D17" s="19">
        <v>33600.1</v>
      </c>
      <c r="E17" s="19">
        <v>1532</v>
      </c>
      <c r="F17" s="19">
        <v>9152.2000000000007</v>
      </c>
      <c r="G17" s="19">
        <v>1391.7</v>
      </c>
      <c r="H17" s="19">
        <v>1498.7</v>
      </c>
      <c r="I17" s="19">
        <v>171375</v>
      </c>
      <c r="K17" s="17"/>
    </row>
    <row r="18" spans="1:11" ht="13.5" customHeight="1" x14ac:dyDescent="0.2">
      <c r="A18" s="18">
        <v>2002</v>
      </c>
      <c r="B18" s="19">
        <v>132373</v>
      </c>
      <c r="C18" s="19">
        <v>4191.2</v>
      </c>
      <c r="D18" s="19">
        <v>33459.599999999999</v>
      </c>
      <c r="E18" s="19">
        <v>1401.1</v>
      </c>
      <c r="F18" s="19">
        <v>9932.7999999999993</v>
      </c>
      <c r="G18" s="19">
        <v>1684.8</v>
      </c>
      <c r="H18" s="19">
        <v>1410.3</v>
      </c>
      <c r="I18" s="19">
        <v>184452.8</v>
      </c>
      <c r="K18" s="17"/>
    </row>
    <row r="19" spans="1:11" ht="13.5" customHeight="1" x14ac:dyDescent="0.2">
      <c r="A19" s="20">
        <v>2003</v>
      </c>
      <c r="B19" s="19">
        <v>142456.9</v>
      </c>
      <c r="C19" s="19">
        <v>4289.8999999999996</v>
      </c>
      <c r="D19" s="19">
        <v>44914.5</v>
      </c>
      <c r="E19" s="19">
        <v>1498.8</v>
      </c>
      <c r="F19" s="19">
        <v>10592.8</v>
      </c>
      <c r="G19" s="19">
        <v>2510.3000000000002</v>
      </c>
      <c r="H19" s="19">
        <v>1471.7</v>
      </c>
      <c r="I19" s="19">
        <v>207734.9</v>
      </c>
      <c r="K19" s="17"/>
    </row>
    <row r="20" spans="1:11" ht="13.5" customHeight="1" x14ac:dyDescent="0.2">
      <c r="A20" s="20">
        <v>2004</v>
      </c>
      <c r="B20" s="19">
        <v>153844</v>
      </c>
      <c r="C20" s="19">
        <v>4648.1000000000004</v>
      </c>
      <c r="D20" s="19">
        <v>59149.4</v>
      </c>
      <c r="E20" s="19">
        <v>1761.5</v>
      </c>
      <c r="F20" s="19">
        <v>11385.6</v>
      </c>
      <c r="G20" s="19">
        <v>3574.8</v>
      </c>
      <c r="H20" s="19">
        <v>1782.9</v>
      </c>
      <c r="I20" s="19">
        <v>236146.3</v>
      </c>
      <c r="K20" s="17"/>
    </row>
    <row r="21" spans="1:11" ht="13.5" customHeight="1" x14ac:dyDescent="0.2">
      <c r="A21" s="20">
        <v>2005</v>
      </c>
      <c r="B21" s="19">
        <v>171935</v>
      </c>
      <c r="C21" s="19">
        <v>5716.3</v>
      </c>
      <c r="D21" s="19">
        <v>65987.399999999994</v>
      </c>
      <c r="E21" s="19">
        <v>2983.6</v>
      </c>
      <c r="F21" s="19">
        <v>12151.1</v>
      </c>
      <c r="G21" s="19">
        <v>4534.8999999999996</v>
      </c>
      <c r="H21" s="19">
        <v>1917.3</v>
      </c>
      <c r="I21" s="19">
        <v>265225.59999999998</v>
      </c>
      <c r="K21" s="17"/>
    </row>
    <row r="22" spans="1:11" ht="13.5" customHeight="1" x14ac:dyDescent="0.2">
      <c r="A22" s="20">
        <v>2006</v>
      </c>
      <c r="B22" s="19">
        <v>188943</v>
      </c>
      <c r="C22" s="19">
        <v>6092.8</v>
      </c>
      <c r="D22" s="19">
        <v>76667</v>
      </c>
      <c r="E22" s="19">
        <v>4655.3999999999996</v>
      </c>
      <c r="F22" s="19">
        <v>12532.7</v>
      </c>
      <c r="G22" s="19">
        <v>5528.3</v>
      </c>
      <c r="H22" s="21" t="s">
        <v>11</v>
      </c>
      <c r="I22" s="19">
        <v>294419.20000000001</v>
      </c>
      <c r="K22" s="17"/>
    </row>
    <row r="23" spans="1:11" ht="13.5" customHeight="1" x14ac:dyDescent="0.2">
      <c r="A23" s="20">
        <v>2007</v>
      </c>
      <c r="B23" s="19">
        <v>206782.5</v>
      </c>
      <c r="C23" s="19">
        <v>5576.9</v>
      </c>
      <c r="D23" s="19">
        <v>92787.6</v>
      </c>
      <c r="E23" s="19">
        <v>5417.8</v>
      </c>
      <c r="F23" s="19">
        <v>13607.5</v>
      </c>
      <c r="G23" s="19">
        <v>6099.8</v>
      </c>
      <c r="H23" s="21" t="s">
        <v>11</v>
      </c>
      <c r="I23" s="19">
        <v>330272.09999999998</v>
      </c>
      <c r="K23" s="17"/>
    </row>
    <row r="24" spans="1:11" ht="13.5" customHeight="1" x14ac:dyDescent="0.2">
      <c r="A24" s="20">
        <v>2008</v>
      </c>
      <c r="B24" s="19">
        <v>230878.9</v>
      </c>
      <c r="C24" s="19">
        <v>5913.9</v>
      </c>
      <c r="D24" s="19">
        <v>98388</v>
      </c>
      <c r="E24" s="19">
        <v>4656.7</v>
      </c>
      <c r="F24" s="19">
        <v>13514.1</v>
      </c>
      <c r="G24" s="19">
        <v>5603.9</v>
      </c>
      <c r="H24" s="21" t="s">
        <v>11</v>
      </c>
      <c r="I24" s="19">
        <v>358955.5</v>
      </c>
      <c r="K24" s="17"/>
    </row>
    <row r="25" spans="1:11" ht="13.5" customHeight="1" x14ac:dyDescent="0.2">
      <c r="A25" s="18" t="s">
        <v>22</v>
      </c>
      <c r="B25" s="19">
        <v>222271.3</v>
      </c>
      <c r="C25" s="22">
        <v>83360.3</v>
      </c>
      <c r="D25" s="23"/>
      <c r="E25" s="19">
        <v>10271.9</v>
      </c>
      <c r="F25" s="19">
        <v>9782.9</v>
      </c>
      <c r="G25" s="19">
        <v>5587.3</v>
      </c>
      <c r="H25" s="21" t="s">
        <v>11</v>
      </c>
      <c r="I25" s="19">
        <v>331273.7</v>
      </c>
      <c r="K25" s="17"/>
    </row>
    <row r="26" spans="1:11" ht="13.5" customHeight="1" x14ac:dyDescent="0.2">
      <c r="A26" s="18" t="s">
        <v>23</v>
      </c>
      <c r="B26" s="19">
        <v>210760.06373099997</v>
      </c>
      <c r="C26" s="22">
        <v>73508.709782000005</v>
      </c>
      <c r="D26" s="23"/>
      <c r="E26" s="19">
        <v>8747.912749000001</v>
      </c>
      <c r="F26" s="19">
        <v>11182.483565999997</v>
      </c>
      <c r="G26" s="19">
        <v>5251.5280000000002</v>
      </c>
      <c r="H26" s="21" t="s">
        <v>13</v>
      </c>
      <c r="I26" s="19">
        <v>309450.69782799995</v>
      </c>
      <c r="K26" s="17"/>
    </row>
    <row r="27" spans="1:11" ht="13.5" customHeight="1" x14ac:dyDescent="0.2">
      <c r="A27" s="18">
        <v>2011</v>
      </c>
      <c r="B27" s="19">
        <v>215016.00717900001</v>
      </c>
      <c r="C27" s="22">
        <v>68901.214728000006</v>
      </c>
      <c r="D27" s="23"/>
      <c r="E27" s="19">
        <v>7243.7</v>
      </c>
      <c r="F27" s="19">
        <v>11897.15</v>
      </c>
      <c r="G27" s="19">
        <v>5056.6580000000004</v>
      </c>
      <c r="H27" s="21" t="s">
        <v>13</v>
      </c>
      <c r="I27" s="19">
        <v>308114.7</v>
      </c>
      <c r="K27" s="17"/>
    </row>
    <row r="28" spans="1:11" ht="13.5" customHeight="1" x14ac:dyDescent="0.2">
      <c r="A28" s="18">
        <v>2012</v>
      </c>
      <c r="B28" s="19">
        <v>221414.5</v>
      </c>
      <c r="C28" s="22">
        <v>72833.600000000006</v>
      </c>
      <c r="D28" s="23"/>
      <c r="E28" s="19">
        <v>8972.1</v>
      </c>
      <c r="F28" s="19">
        <v>12024.6</v>
      </c>
      <c r="G28" s="19">
        <v>4558.6000000000004</v>
      </c>
      <c r="H28" s="21" t="s">
        <v>13</v>
      </c>
      <c r="I28" s="19">
        <v>319803</v>
      </c>
      <c r="K28" s="17"/>
    </row>
    <row r="29" spans="1:11" ht="13.5" customHeight="1" x14ac:dyDescent="0.2">
      <c r="A29" s="18">
        <v>2013</v>
      </c>
      <c r="B29" s="19">
        <v>222794.78512599997</v>
      </c>
      <c r="C29" s="22">
        <v>69427.713217000011</v>
      </c>
      <c r="D29" s="23"/>
      <c r="E29" s="19">
        <v>7228.5093989999996</v>
      </c>
      <c r="F29" s="19">
        <v>12904.904206000001</v>
      </c>
      <c r="G29" s="19">
        <v>4966.098</v>
      </c>
      <c r="H29" s="21" t="s">
        <v>13</v>
      </c>
      <c r="I29" s="19">
        <v>317322</v>
      </c>
      <c r="K29" s="17"/>
    </row>
    <row r="30" spans="1:11" ht="13.5" customHeight="1" x14ac:dyDescent="0.2">
      <c r="A30" s="18">
        <v>2014</v>
      </c>
      <c r="B30" s="19">
        <v>232598.39073899999</v>
      </c>
      <c r="C30" s="22">
        <v>66070.641963999995</v>
      </c>
      <c r="D30" s="23"/>
      <c r="E30" s="19">
        <v>6276.3347780000013</v>
      </c>
      <c r="F30" s="19">
        <v>14800.873044000002</v>
      </c>
      <c r="G30" s="19">
        <v>5742.1</v>
      </c>
      <c r="H30" s="21" t="s">
        <v>13</v>
      </c>
      <c r="I30" s="19">
        <v>325488.34052500001</v>
      </c>
      <c r="K30" s="17"/>
    </row>
    <row r="31" spans="1:11" ht="13.5" customHeight="1" x14ac:dyDescent="0.2">
      <c r="A31" s="18">
        <v>2015</v>
      </c>
      <c r="B31" s="19">
        <v>238359.45248900002</v>
      </c>
      <c r="C31" s="22">
        <v>70087.210211999991</v>
      </c>
      <c r="D31" s="23"/>
      <c r="E31" s="19">
        <v>8134.2540779999999</v>
      </c>
      <c r="F31" s="19">
        <v>16253.569604</v>
      </c>
      <c r="G31" s="19">
        <v>5362.6369999999997</v>
      </c>
      <c r="H31" s="21" t="s">
        <v>13</v>
      </c>
      <c r="I31" s="19">
        <v>338197</v>
      </c>
      <c r="K31" s="17"/>
    </row>
    <row r="32" spans="1:11" ht="13.5" customHeight="1" x14ac:dyDescent="0.2">
      <c r="A32" s="18">
        <v>2016</v>
      </c>
      <c r="B32" s="19">
        <v>253162.6</v>
      </c>
      <c r="C32" s="22">
        <v>79241.899999999994</v>
      </c>
      <c r="D32" s="23"/>
      <c r="E32" s="19">
        <v>8066</v>
      </c>
      <c r="F32" s="19">
        <v>18006.599999999999</v>
      </c>
      <c r="G32" s="19">
        <v>4818</v>
      </c>
      <c r="H32" s="29" t="s">
        <v>13</v>
      </c>
      <c r="I32" s="19">
        <v>363295</v>
      </c>
      <c r="K32" s="17"/>
    </row>
    <row r="33" spans="1:11" ht="13.5" customHeight="1" x14ac:dyDescent="0.2">
      <c r="A33" s="18">
        <v>2017</v>
      </c>
      <c r="B33" s="19">
        <v>265847.59999999998</v>
      </c>
      <c r="C33" s="22">
        <v>91725.3</v>
      </c>
      <c r="D33" s="23"/>
      <c r="E33" s="19">
        <v>7324.4</v>
      </c>
      <c r="F33" s="19">
        <v>18871.5</v>
      </c>
      <c r="G33" s="19">
        <v>5901.6</v>
      </c>
      <c r="H33" s="29" t="s">
        <v>13</v>
      </c>
      <c r="I33" s="19">
        <v>389670</v>
      </c>
      <c r="K33" s="17"/>
    </row>
    <row r="34" spans="1:11" ht="13.5" customHeight="1" x14ac:dyDescent="0.2">
      <c r="A34" s="18">
        <v>2018</v>
      </c>
      <c r="B34" s="19">
        <v>274918.68048600003</v>
      </c>
      <c r="C34" s="22">
        <v>96423.564773999999</v>
      </c>
      <c r="D34" s="23"/>
      <c r="E34" s="19">
        <v>5754.6981759999999</v>
      </c>
      <c r="F34" s="19">
        <v>19932.218727000003</v>
      </c>
      <c r="G34" s="19">
        <v>9468.5660000000007</v>
      </c>
      <c r="H34" s="29" t="s">
        <v>13</v>
      </c>
      <c r="I34" s="19">
        <v>406497.7</v>
      </c>
      <c r="K34" s="17"/>
    </row>
    <row r="35" spans="1:11" ht="13.5" customHeight="1" x14ac:dyDescent="0.2">
      <c r="A35" s="18">
        <v>2019</v>
      </c>
      <c r="B35" s="19">
        <v>288896.7</v>
      </c>
      <c r="C35" s="22">
        <v>99996.24</v>
      </c>
      <c r="D35" s="23"/>
      <c r="E35" s="19">
        <f>3173.461+2383.674</f>
        <v>5557.1350000000002</v>
      </c>
      <c r="F35" s="19">
        <v>21234.267</v>
      </c>
      <c r="G35" s="19">
        <f>7410.7+3129.1</f>
        <v>10539.8</v>
      </c>
      <c r="H35" s="29" t="s">
        <v>13</v>
      </c>
      <c r="I35" s="19">
        <v>426224</v>
      </c>
      <c r="K35" s="17"/>
    </row>
    <row r="36" spans="1:11" ht="13.5" customHeight="1" x14ac:dyDescent="0.2">
      <c r="A36" s="18">
        <v>2020</v>
      </c>
      <c r="B36" s="19">
        <v>302267.40999999997</v>
      </c>
      <c r="C36" s="22">
        <v>102448.8</v>
      </c>
      <c r="D36" s="23"/>
      <c r="E36" s="19">
        <f>2582.694+4322.556</f>
        <v>6905.25</v>
      </c>
      <c r="F36" s="19">
        <v>21717.1</v>
      </c>
      <c r="G36" s="19">
        <v>13088.3</v>
      </c>
      <c r="H36" s="29" t="s">
        <v>13</v>
      </c>
      <c r="I36" s="19">
        <v>446426.8</v>
      </c>
      <c r="K36" s="17"/>
    </row>
    <row r="37" spans="1:11" ht="13.5" customHeight="1" x14ac:dyDescent="0.2">
      <c r="A37" s="13">
        <v>2021</v>
      </c>
      <c r="B37" s="14">
        <v>319806.5</v>
      </c>
      <c r="C37" s="24">
        <v>104021.1</v>
      </c>
      <c r="D37" s="25"/>
      <c r="E37" s="14">
        <v>5468</v>
      </c>
      <c r="F37" s="14">
        <v>23256.799999999999</v>
      </c>
      <c r="G37" s="14">
        <v>12592</v>
      </c>
      <c r="H37" s="30"/>
      <c r="I37" s="14">
        <v>465144.3</v>
      </c>
      <c r="K37" s="17"/>
    </row>
    <row r="38" spans="1:11" x14ac:dyDescent="0.2">
      <c r="B38" s="26"/>
    </row>
    <row r="39" spans="1:11" ht="15" x14ac:dyDescent="0.2">
      <c r="A39" s="27" t="s">
        <v>24</v>
      </c>
      <c r="B39" s="26"/>
    </row>
    <row r="40" spans="1:11" ht="15" x14ac:dyDescent="0.2">
      <c r="A40" s="27" t="s">
        <v>25</v>
      </c>
      <c r="B40" s="26"/>
    </row>
    <row r="41" spans="1:11" ht="15" x14ac:dyDescent="0.2">
      <c r="A41" s="27" t="s">
        <v>26</v>
      </c>
      <c r="B41" s="26"/>
    </row>
    <row r="42" spans="1:11" ht="15" x14ac:dyDescent="0.2">
      <c r="A42" s="27" t="s">
        <v>27</v>
      </c>
      <c r="B42" s="26"/>
    </row>
    <row r="43" spans="1:11" ht="15" x14ac:dyDescent="0.2">
      <c r="A43" s="27" t="s">
        <v>28</v>
      </c>
      <c r="B43" s="26"/>
    </row>
    <row r="44" spans="1:11" ht="15" x14ac:dyDescent="0.2">
      <c r="A44" s="27" t="s">
        <v>29</v>
      </c>
    </row>
    <row r="45" spans="1:11" ht="15" x14ac:dyDescent="0.2">
      <c r="A45" s="27" t="s">
        <v>30</v>
      </c>
    </row>
    <row r="46" spans="1:11" ht="15" x14ac:dyDescent="0.2">
      <c r="A46" s="27" t="s">
        <v>31</v>
      </c>
    </row>
    <row r="47" spans="1:11" x14ac:dyDescent="0.2">
      <c r="A47" s="1" t="s">
        <v>10</v>
      </c>
      <c r="B47" s="26"/>
    </row>
    <row r="48" spans="1:11" x14ac:dyDescent="0.2">
      <c r="K48" s="28"/>
    </row>
    <row r="49" spans="1:9" x14ac:dyDescent="0.2">
      <c r="A49" s="1" t="s">
        <v>12</v>
      </c>
      <c r="I49" s="28" t="s">
        <v>8</v>
      </c>
    </row>
  </sheetData>
  <mergeCells count="3">
    <mergeCell ref="H6:H7"/>
    <mergeCell ref="E6:E7"/>
    <mergeCell ref="I6:I7"/>
  </mergeCells>
  <phoneticPr fontId="0" type="noConversion"/>
  <hyperlinks>
    <hyperlink ref="I49" r:id="rId1"/>
  </hyperlinks>
  <printOptions horizontalCentered="1" verticalCentered="1"/>
  <pageMargins left="0.74803149606299213" right="0.74803149606299213" top="0.74803149606299213" bottom="0.98425196850393704" header="0.51181102362204722" footer="0.51181102362204722"/>
  <pageSetup scale="93" orientation="landscape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BS Liabilities</vt:lpstr>
    </vt:vector>
  </TitlesOfParts>
  <Company>BSA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Gall</dc:creator>
  <cp:lastModifiedBy>Andrew Gall</cp:lastModifiedBy>
  <cp:lastPrinted>2011-06-22T09:05:55Z</cp:lastPrinted>
  <dcterms:created xsi:type="dcterms:W3CDTF">2006-04-24T12:47:37Z</dcterms:created>
  <dcterms:modified xsi:type="dcterms:W3CDTF">2022-06-15T09:46:54Z</dcterms:modified>
</cp:coreProperties>
</file>