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J:\STATS\Property Tracker Survey\April 25\"/>
    </mc:Choice>
  </mc:AlternateContent>
  <xr:revisionPtr revIDLastSave="0" documentId="13_ncr:1_{BECCE575-A0D3-445B-9426-987D78CC748E}" xr6:coauthVersionLast="47" xr6:coauthVersionMax="47" xr10:uidLastSave="{00000000-0000-0000-0000-000000000000}"/>
  <bookViews>
    <workbookView xWindow="-28905" yWindow="6435" windowWidth="14610" windowHeight="15585" xr2:uid="{00000000-000D-0000-FFFF-FFFF00000000}"/>
  </bookViews>
  <sheets>
    <sheet name="TRENDS" sheetId="1" r:id="rId1"/>
  </sheets>
  <definedNames>
    <definedName name="_BG2" localSheetId="0">#REF!</definedName>
    <definedName name="_BG2">#REF!</definedName>
    <definedName name="abc">#REF!</definedName>
    <definedName name="abcf">#REF!</definedName>
    <definedName name="abcs">#REF!</definedName>
    <definedName name="abcv">#REF!</definedName>
    <definedName name="Background" localSheetId="0">#REF!</definedName>
    <definedName name="Background">#REF!</definedName>
    <definedName name="background2">#REF!</definedName>
    <definedName name="FooterInfo" localSheetId="0">#REF!</definedName>
    <definedName name="FooterInfo">#REF!</definedName>
    <definedName name="footerinfo2">#REF!</definedName>
    <definedName name="main">#REF!</definedName>
    <definedName name="MainTitle" localSheetId="0">#REF!</definedName>
    <definedName name="MainTitle">#REF!</definedName>
    <definedName name="new" localSheetId="0">#REF!</definedName>
    <definedName name="new">#REF!</definedName>
    <definedName name="_xlnm.Print_Area" localSheetId="0">TRENDS!$A$1:$AP$67</definedName>
    <definedName name="TOC_S">#REF!</definedName>
    <definedName name="TOC_START" localSheetId="0">#REF!</definedName>
    <definedName name="TOC_STAR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70" i="1" l="1"/>
  <c r="AN70" i="1"/>
  <c r="J70" i="1"/>
  <c r="L70" i="1" s="1"/>
  <c r="I70" i="1"/>
  <c r="K70" i="1" l="1"/>
</calcChain>
</file>

<file path=xl/sharedStrings.xml><?xml version="1.0" encoding="utf-8"?>
<sst xmlns="http://schemas.openxmlformats.org/spreadsheetml/2006/main" count="55" uniqueCount="51">
  <si>
    <t>BSA Property Tracker</t>
  </si>
  <si>
    <t>To what extent do you agree or disagree with the following statement?                                                                                                  "Now is a good time to buy a residential property in the UK"</t>
  </si>
  <si>
    <t>Net agree good time to buy net balance</t>
  </si>
  <si>
    <t>Which of the following do you think are most likely to stop someone from buying a residential property at the moment? [Please tick up to 3 options]</t>
  </si>
  <si>
    <t>How do you expect residential property prices in the UK to move over the next 12 months?</t>
  </si>
  <si>
    <t>Prices net balance:</t>
  </si>
  <si>
    <t>Current postion in property market</t>
  </si>
  <si>
    <t>Date</t>
  </si>
  <si>
    <t>Base</t>
  </si>
  <si>
    <t>Agree strongly</t>
  </si>
  <si>
    <t>Tend to agree</t>
  </si>
  <si>
    <t>Neither agree nor disagree</t>
  </si>
  <si>
    <t>Tend to disagree</t>
  </si>
  <si>
    <t>Disagree strongly</t>
  </si>
  <si>
    <t>Don't know</t>
  </si>
  <si>
    <t>Agree</t>
  </si>
  <si>
    <t>Disagree</t>
  </si>
  <si>
    <t>Net</t>
  </si>
  <si>
    <t>Disag (-ve)</t>
  </si>
  <si>
    <t>Affordability of monthly mortgage repayments</t>
  </si>
  <si>
    <t>Raising a deposit</t>
  </si>
  <si>
    <t>Stamp Duty costs</t>
  </si>
  <si>
    <t>Legal, valuation and other "official" costs</t>
  </si>
  <si>
    <t>Access to a large enough mortgage/ access to a mortgage at all</t>
  </si>
  <si>
    <t>Complexity of the property buying process</t>
  </si>
  <si>
    <t>Finding the right property</t>
  </si>
  <si>
    <t>Concern about future falls in property prices</t>
  </si>
  <si>
    <t>Lack of job security</t>
  </si>
  <si>
    <t>Rise by 20% or more</t>
  </si>
  <si>
    <t>Rise by 10% but less than 20%</t>
  </si>
  <si>
    <t>Rise by 15% but less than 20%</t>
  </si>
  <si>
    <t>Rise by 10% but less than 15%</t>
  </si>
  <si>
    <t>Rise by 5% but less than 10%</t>
  </si>
  <si>
    <t>Rise by 2% but less than 5%</t>
  </si>
  <si>
    <t>Rise by less than 2%</t>
  </si>
  <si>
    <t>Stay the same</t>
  </si>
  <si>
    <t>Fall by less than 2%</t>
  </si>
  <si>
    <t>Fall by 2% but less than 5%</t>
  </si>
  <si>
    <t>Fall by 5% but less than 10%</t>
  </si>
  <si>
    <t>Fall by 10% but less than 15%</t>
  </si>
  <si>
    <t>Fall by 15% but less than 20%</t>
  </si>
  <si>
    <t>Fall by 10% but less than 20%</t>
  </si>
  <si>
    <t>Fall by 20% or more</t>
  </si>
  <si>
    <t>Rise</t>
  </si>
  <si>
    <t>Fall</t>
  </si>
  <si>
    <t>Net balance</t>
  </si>
  <si>
    <t>Fall (-ve)</t>
  </si>
  <si>
    <t>Looking to buy first home</t>
  </si>
  <si>
    <t xml:space="preserve">Replaced by combined </t>
  </si>
  <si>
    <t>category for 10-20%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</si>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</sst>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8"/>
      <color indexed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color indexed="63"/>
      <name val="Arial"/>
      <family val="2"/>
    </font>
    <font>
      <b/>
      <sz val="8"/>
      <color indexed="63"/>
      <name val="Arial"/>
      <family val="2"/>
    </font>
    <font>
      <b/>
      <sz val="10"/>
      <name val="Arial"/>
      <family val="2"/>
    </font>
    <font>
      <sz val="8"/>
      <color indexed="63"/>
      <name val="Arial"/>
      <family val="2"/>
    </font>
    <font>
      <b/>
      <i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</xf>
    <xf numFmtId="0" fontId="4" fillId="0" borderId="2" xfId="2" applyBorder="1" applyAlignment="1">
      <alignment vertical="center"/>
    </xf>
    <xf numFmtId="0" fontId="6" fillId="0" borderId="4" xfId="2" applyFont="1" applyBorder="1" applyAlignment="1">
      <alignment vertical="center"/>
    </xf>
    <xf numFmtId="0" fontId="6" fillId="0" borderId="6" xfId="2" applyFont="1" applyBorder="1" applyAlignment="1">
      <alignment vertical="center"/>
    </xf>
    <xf numFmtId="0" fontId="6" fillId="0" borderId="7" xfId="2" applyFont="1" applyBorder="1" applyAlignment="1">
      <alignment vertical="center"/>
    </xf>
    <xf numFmtId="0" fontId="4" fillId="0" borderId="0" xfId="2" applyAlignment="1">
      <alignment vertical="center"/>
    </xf>
    <xf numFmtId="0" fontId="5" fillId="0" borderId="8" xfId="2" applyFont="1" applyBorder="1" applyAlignment="1">
      <alignment horizontal="center" wrapText="1"/>
    </xf>
    <xf numFmtId="0" fontId="5" fillId="0" borderId="3" xfId="2" applyFont="1" applyBorder="1" applyAlignment="1">
      <alignment horizontal="center" wrapText="1"/>
    </xf>
    <xf numFmtId="0" fontId="7" fillId="0" borderId="8" xfId="2" applyFont="1" applyBorder="1" applyAlignment="1">
      <alignment horizontal="center" wrapText="1"/>
    </xf>
    <xf numFmtId="0" fontId="5" fillId="0" borderId="5" xfId="2" applyFont="1" applyBorder="1" applyAlignment="1">
      <alignment horizontal="center" wrapText="1"/>
    </xf>
    <xf numFmtId="0" fontId="8" fillId="0" borderId="0" xfId="2" applyFont="1" applyAlignment="1">
      <alignment horizontal="center"/>
    </xf>
    <xf numFmtId="17" fontId="4" fillId="3" borderId="9" xfId="2" applyNumberFormat="1" applyFill="1" applyBorder="1"/>
    <xf numFmtId="165" fontId="5" fillId="3" borderId="10" xfId="3" applyNumberFormat="1" applyFont="1" applyFill="1" applyBorder="1" applyAlignment="1">
      <alignment horizontal="center"/>
    </xf>
    <xf numFmtId="9" fontId="5" fillId="3" borderId="10" xfId="2" applyNumberFormat="1" applyFont="1" applyFill="1" applyBorder="1" applyAlignment="1">
      <alignment horizontal="center"/>
    </xf>
    <xf numFmtId="9" fontId="5" fillId="3" borderId="0" xfId="2" applyNumberFormat="1" applyFont="1" applyFill="1" applyAlignment="1">
      <alignment horizontal="center"/>
    </xf>
    <xf numFmtId="9" fontId="5" fillId="3" borderId="11" xfId="2" applyNumberFormat="1" applyFont="1" applyFill="1" applyBorder="1" applyAlignment="1">
      <alignment horizontal="center"/>
    </xf>
    <xf numFmtId="9" fontId="9" fillId="3" borderId="0" xfId="2" applyNumberFormat="1" applyFont="1" applyFill="1"/>
    <xf numFmtId="9" fontId="9" fillId="3" borderId="12" xfId="2" applyNumberFormat="1" applyFont="1" applyFill="1" applyBorder="1"/>
    <xf numFmtId="9" fontId="10" fillId="3" borderId="0" xfId="2" applyNumberFormat="1" applyFont="1" applyFill="1" applyAlignment="1">
      <alignment horizontal="center"/>
    </xf>
    <xf numFmtId="9" fontId="9" fillId="3" borderId="13" xfId="2" applyNumberFormat="1" applyFont="1" applyFill="1" applyBorder="1"/>
    <xf numFmtId="0" fontId="4" fillId="3" borderId="0" xfId="2" applyFill="1"/>
    <xf numFmtId="17" fontId="4" fillId="0" borderId="9" xfId="2" applyNumberFormat="1" applyBorder="1"/>
    <xf numFmtId="165" fontId="5" fillId="0" borderId="10" xfId="3" applyNumberFormat="1" applyFont="1" applyFill="1" applyBorder="1" applyAlignment="1">
      <alignment horizontal="center"/>
    </xf>
    <xf numFmtId="9" fontId="5" fillId="0" borderId="10" xfId="2" applyNumberFormat="1" applyFont="1" applyBorder="1" applyAlignment="1">
      <alignment horizontal="center"/>
    </xf>
    <xf numFmtId="9" fontId="5" fillId="0" borderId="0" xfId="2" applyNumberFormat="1" applyFont="1" applyAlignment="1">
      <alignment horizontal="center"/>
    </xf>
    <xf numFmtId="9" fontId="5" fillId="0" borderId="11" xfId="2" applyNumberFormat="1" applyFont="1" applyBorder="1" applyAlignment="1">
      <alignment horizontal="center"/>
    </xf>
    <xf numFmtId="9" fontId="9" fillId="0" borderId="0" xfId="2" applyNumberFormat="1" applyFont="1"/>
    <xf numFmtId="9" fontId="9" fillId="0" borderId="12" xfId="2" applyNumberFormat="1" applyFont="1" applyBorder="1"/>
    <xf numFmtId="9" fontId="10" fillId="0" borderId="0" xfId="2" applyNumberFormat="1" applyFont="1" applyAlignment="1">
      <alignment horizontal="center"/>
    </xf>
    <xf numFmtId="9" fontId="9" fillId="0" borderId="13" xfId="2" applyNumberFormat="1" applyFont="1" applyBorder="1"/>
    <xf numFmtId="0" fontId="4" fillId="0" borderId="0" xfId="2"/>
    <xf numFmtId="17" fontId="4" fillId="4" borderId="9" xfId="2" applyNumberFormat="1" applyFill="1" applyBorder="1"/>
    <xf numFmtId="165" fontId="5" fillId="4" borderId="10" xfId="3" applyNumberFormat="1" applyFont="1" applyFill="1" applyBorder="1" applyAlignment="1">
      <alignment horizontal="center"/>
    </xf>
    <xf numFmtId="9" fontId="5" fillId="4" borderId="10" xfId="2" applyNumberFormat="1" applyFont="1" applyFill="1" applyBorder="1" applyAlignment="1">
      <alignment horizontal="center"/>
    </xf>
    <xf numFmtId="9" fontId="5" fillId="4" borderId="0" xfId="2" applyNumberFormat="1" applyFont="1" applyFill="1" applyAlignment="1">
      <alignment horizontal="center"/>
    </xf>
    <xf numFmtId="9" fontId="5" fillId="4" borderId="11" xfId="2" applyNumberFormat="1" applyFont="1" applyFill="1" applyBorder="1" applyAlignment="1">
      <alignment horizontal="center"/>
    </xf>
    <xf numFmtId="9" fontId="9" fillId="4" borderId="0" xfId="2" applyNumberFormat="1" applyFont="1" applyFill="1"/>
    <xf numFmtId="9" fontId="9" fillId="4" borderId="12" xfId="2" applyNumberFormat="1" applyFont="1" applyFill="1" applyBorder="1"/>
    <xf numFmtId="9" fontId="10" fillId="4" borderId="0" xfId="2" applyNumberFormat="1" applyFont="1" applyFill="1" applyAlignment="1">
      <alignment horizontal="center"/>
    </xf>
    <xf numFmtId="9" fontId="9" fillId="4" borderId="13" xfId="2" applyNumberFormat="1" applyFont="1" applyFill="1" applyBorder="1"/>
    <xf numFmtId="9" fontId="9" fillId="4" borderId="11" xfId="2" applyNumberFormat="1" applyFont="1" applyFill="1" applyBorder="1"/>
    <xf numFmtId="0" fontId="4" fillId="4" borderId="0" xfId="2" applyFill="1"/>
    <xf numFmtId="165" fontId="5" fillId="4" borderId="9" xfId="3" applyNumberFormat="1" applyFont="1" applyFill="1" applyBorder="1" applyAlignment="1">
      <alignment horizontal="center"/>
    </xf>
    <xf numFmtId="9" fontId="9" fillId="4" borderId="10" xfId="2" applyNumberFormat="1" applyFont="1" applyFill="1" applyBorder="1"/>
    <xf numFmtId="17" fontId="4" fillId="4" borderId="11" xfId="2" applyNumberFormat="1" applyFill="1" applyBorder="1"/>
    <xf numFmtId="17" fontId="4" fillId="5" borderId="11" xfId="2" applyNumberFormat="1" applyFill="1" applyBorder="1"/>
    <xf numFmtId="165" fontId="5" fillId="5" borderId="10" xfId="3" applyNumberFormat="1" applyFont="1" applyFill="1" applyBorder="1" applyAlignment="1">
      <alignment horizontal="center"/>
    </xf>
    <xf numFmtId="9" fontId="5" fillId="5" borderId="10" xfId="2" applyNumberFormat="1" applyFont="1" applyFill="1" applyBorder="1" applyAlignment="1">
      <alignment horizontal="center"/>
    </xf>
    <xf numFmtId="9" fontId="5" fillId="5" borderId="0" xfId="2" applyNumberFormat="1" applyFont="1" applyFill="1" applyAlignment="1">
      <alignment horizontal="center"/>
    </xf>
    <xf numFmtId="9" fontId="9" fillId="5" borderId="10" xfId="2" applyNumberFormat="1" applyFont="1" applyFill="1" applyBorder="1"/>
    <xf numFmtId="9" fontId="9" fillId="5" borderId="0" xfId="2" applyNumberFormat="1" applyFont="1" applyFill="1"/>
    <xf numFmtId="9" fontId="9" fillId="5" borderId="11" xfId="2" applyNumberFormat="1" applyFont="1" applyFill="1" applyBorder="1"/>
    <xf numFmtId="9" fontId="10" fillId="5" borderId="0" xfId="2" applyNumberFormat="1" applyFont="1" applyFill="1" applyAlignment="1">
      <alignment horizontal="center"/>
    </xf>
    <xf numFmtId="9" fontId="9" fillId="5" borderId="13" xfId="2" applyNumberFormat="1" applyFont="1" applyFill="1" applyBorder="1"/>
    <xf numFmtId="9" fontId="9" fillId="5" borderId="12" xfId="2" applyNumberFormat="1" applyFont="1" applyFill="1" applyBorder="1"/>
    <xf numFmtId="0" fontId="4" fillId="5" borderId="0" xfId="2" applyFill="1"/>
    <xf numFmtId="9" fontId="5" fillId="6" borderId="0" xfId="2" applyNumberFormat="1" applyFont="1" applyFill="1" applyAlignment="1">
      <alignment horizontal="center"/>
    </xf>
    <xf numFmtId="0" fontId="4" fillId="6" borderId="0" xfId="2" applyFill="1"/>
    <xf numFmtId="0" fontId="4" fillId="0" borderId="11" xfId="2" applyBorder="1"/>
    <xf numFmtId="0" fontId="4" fillId="0" borderId="10" xfId="2" applyBorder="1"/>
    <xf numFmtId="9" fontId="4" fillId="0" borderId="0" xfId="2" applyNumberFormat="1"/>
    <xf numFmtId="9" fontId="11" fillId="6" borderId="0" xfId="2" applyNumberFormat="1" applyFont="1" applyFill="1" applyAlignment="1">
      <alignment horizontal="left"/>
    </xf>
    <xf numFmtId="9" fontId="9" fillId="5" borderId="0" xfId="2" applyNumberFormat="1" applyFont="1" applyFill="1" applyAlignment="1">
      <alignment horizontal="right"/>
    </xf>
    <xf numFmtId="0" fontId="5" fillId="0" borderId="3" xfId="2" applyFont="1" applyBorder="1" applyAlignment="1">
      <alignment horizontal="center" vertical="center" wrapText="1"/>
    </xf>
    <xf numFmtId="0" fontId="4" fillId="0" borderId="4" xfId="2" applyBorder="1" applyAlignment="1">
      <alignment horizontal="center" vertical="center"/>
    </xf>
    <xf numFmtId="0" fontId="4" fillId="0" borderId="5" xfId="2" applyBorder="1" applyAlignment="1">
      <alignment horizontal="center" vertical="center"/>
    </xf>
    <xf numFmtId="0" fontId="5" fillId="0" borderId="4" xfId="2" applyFont="1" applyBorder="1" applyAlignment="1">
      <alignment horizontal="center" vertical="center" wrapText="1"/>
    </xf>
    <xf numFmtId="0" fontId="4" fillId="0" borderId="4" xfId="2" applyBorder="1" applyAlignment="1">
      <alignment vertical="center"/>
    </xf>
  </cellXfs>
  <cellStyles count="6">
    <cellStyle name="Comma 3 2" xfId="3" xr:uid="{00000000-0005-0000-0000-000000000000}"/>
    <cellStyle name="Hyperlink 2" xfId="1" xr:uid="{00000000-0005-0000-0000-000001000000}"/>
    <cellStyle name="Normal" xfId="0" builtinId="0"/>
    <cellStyle name="Normal 3" xfId="2" xr:uid="{00000000-0005-0000-0000-000003000000}"/>
    <cellStyle name="Percent 2" xfId="4" xr:uid="{00000000-0005-0000-0000-000004000000}"/>
    <cellStyle name="Percent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sa.org.uk/information/publications/bsa-property-track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34"/>
  <sheetViews>
    <sheetView showGridLines="0" tabSelected="1" zoomScale="85" zoomScaleNormal="85" zoomScaleSheetLayoutView="70" workbookViewId="0">
      <pane xSplit="1" ySplit="2" topLeftCell="AE51" activePane="bottomRight" state="frozen"/>
      <selection activeCell="AK50" sqref="AK50"/>
      <selection pane="topRight" activeCell="AK50" sqref="AK50"/>
      <selection pane="bottomLeft" activeCell="AK50" sqref="AK50"/>
      <selection pane="bottomRight" activeCell="AN80" sqref="AN80"/>
    </sheetView>
  </sheetViews>
  <sheetFormatPr defaultColWidth="9.1328125" defaultRowHeight="12.75" x14ac:dyDescent="0.35"/>
  <cols>
    <col min="1" max="1" width="10.265625" style="31" bestFit="1" customWidth="1"/>
    <col min="2" max="7" width="9.1328125" style="31"/>
    <col min="8" max="8" width="9.1328125" style="59"/>
    <col min="9" max="12" width="9.1328125" style="31"/>
    <col min="13" max="13" width="12.1328125" style="31" customWidth="1"/>
    <col min="14" max="16" width="9.1328125" style="31"/>
    <col min="17" max="17" width="11.1328125" style="31" customWidth="1"/>
    <col min="18" max="18" width="11.59765625" style="31" customWidth="1"/>
    <col min="19" max="20" width="9.1328125" style="31"/>
    <col min="21" max="21" width="9.1328125" style="59"/>
    <col min="22" max="22" width="9.1328125" style="60"/>
    <col min="23" max="23" width="9.1328125" style="31"/>
    <col min="24" max="25" width="9.1328125" style="31" customWidth="1"/>
    <col min="26" max="32" width="9.1328125" style="31"/>
    <col min="33" max="34" width="9.1328125" style="31" customWidth="1"/>
    <col min="35" max="36" width="9.1328125" style="31"/>
    <col min="37" max="37" width="9.1328125" style="59"/>
    <col min="38" max="16384" width="9.1328125" style="31"/>
  </cols>
  <sheetData>
    <row r="1" spans="1:42" s="6" customFormat="1" ht="33.75" customHeight="1" x14ac:dyDescent="0.45">
      <c r="A1" s="1" t="s">
        <v>0</v>
      </c>
      <c r="B1" s="2"/>
      <c r="C1" s="64" t="s">
        <v>1</v>
      </c>
      <c r="D1" s="65"/>
      <c r="E1" s="65"/>
      <c r="F1" s="65"/>
      <c r="G1" s="65"/>
      <c r="H1" s="66"/>
      <c r="I1" s="3" t="s">
        <v>2</v>
      </c>
      <c r="J1" s="3"/>
      <c r="K1" s="3"/>
      <c r="L1" s="4"/>
      <c r="M1" s="64" t="s">
        <v>3</v>
      </c>
      <c r="N1" s="65"/>
      <c r="O1" s="65"/>
      <c r="P1" s="65"/>
      <c r="Q1" s="65"/>
      <c r="R1" s="65"/>
      <c r="S1" s="65"/>
      <c r="T1" s="65"/>
      <c r="U1" s="66"/>
      <c r="V1" s="64" t="s">
        <v>4</v>
      </c>
      <c r="W1" s="67"/>
      <c r="X1" s="65"/>
      <c r="Y1" s="65"/>
      <c r="Z1" s="65"/>
      <c r="AA1" s="65"/>
      <c r="AB1" s="65"/>
      <c r="AC1" s="65"/>
      <c r="AD1" s="65"/>
      <c r="AE1" s="65"/>
      <c r="AF1" s="68"/>
      <c r="AG1" s="68"/>
      <c r="AH1" s="68"/>
      <c r="AI1" s="68"/>
      <c r="AJ1" s="68"/>
      <c r="AK1" s="68"/>
      <c r="AL1" s="5" t="s">
        <v>5</v>
      </c>
      <c r="AM1" s="3"/>
      <c r="AN1" s="3"/>
      <c r="AO1" s="4"/>
      <c r="AP1" s="3" t="s">
        <v>6</v>
      </c>
    </row>
    <row r="2" spans="1:42" s="11" customFormat="1" ht="57" customHeight="1" x14ac:dyDescent="0.4">
      <c r="A2" s="7" t="s">
        <v>7</v>
      </c>
      <c r="B2" s="8" t="s">
        <v>8</v>
      </c>
      <c r="C2" s="7" t="s">
        <v>9</v>
      </c>
      <c r="D2" s="7" t="s">
        <v>10</v>
      </c>
      <c r="E2" s="7" t="s">
        <v>11</v>
      </c>
      <c r="F2" s="7" t="s">
        <v>12</v>
      </c>
      <c r="G2" s="7" t="s">
        <v>13</v>
      </c>
      <c r="H2" s="7" t="s">
        <v>14</v>
      </c>
      <c r="I2" s="9" t="s">
        <v>15</v>
      </c>
      <c r="J2" s="9" t="s">
        <v>16</v>
      </c>
      <c r="K2" s="9" t="s">
        <v>17</v>
      </c>
      <c r="L2" s="9" t="s">
        <v>18</v>
      </c>
      <c r="M2" s="7" t="s">
        <v>19</v>
      </c>
      <c r="N2" s="7" t="s">
        <v>20</v>
      </c>
      <c r="O2" s="7" t="s">
        <v>21</v>
      </c>
      <c r="P2" s="7" t="s">
        <v>22</v>
      </c>
      <c r="Q2" s="7" t="s">
        <v>23</v>
      </c>
      <c r="R2" s="7" t="s">
        <v>24</v>
      </c>
      <c r="S2" s="7" t="s">
        <v>25</v>
      </c>
      <c r="T2" s="7" t="s">
        <v>26</v>
      </c>
      <c r="U2" s="7" t="s">
        <v>27</v>
      </c>
      <c r="V2" s="7" t="s">
        <v>28</v>
      </c>
      <c r="W2" s="7" t="s">
        <v>29</v>
      </c>
      <c r="X2" s="10" t="s">
        <v>30</v>
      </c>
      <c r="Y2" s="7" t="s">
        <v>31</v>
      </c>
      <c r="Z2" s="7" t="s">
        <v>32</v>
      </c>
      <c r="AA2" s="7" t="s">
        <v>33</v>
      </c>
      <c r="AB2" s="7" t="s">
        <v>34</v>
      </c>
      <c r="AC2" s="7" t="s">
        <v>35</v>
      </c>
      <c r="AD2" s="7" t="s">
        <v>36</v>
      </c>
      <c r="AE2" s="7" t="s">
        <v>37</v>
      </c>
      <c r="AF2" s="7" t="s">
        <v>38</v>
      </c>
      <c r="AG2" s="7" t="s">
        <v>39</v>
      </c>
      <c r="AH2" s="7" t="s">
        <v>40</v>
      </c>
      <c r="AI2" s="7" t="s">
        <v>41</v>
      </c>
      <c r="AJ2" s="7" t="s">
        <v>42</v>
      </c>
      <c r="AK2" s="8" t="s">
        <v>14</v>
      </c>
      <c r="AL2" s="9" t="s">
        <v>43</v>
      </c>
      <c r="AM2" s="9" t="s">
        <v>44</v>
      </c>
      <c r="AN2" s="9" t="s">
        <v>45</v>
      </c>
      <c r="AO2" s="9" t="s">
        <v>46</v>
      </c>
      <c r="AP2" s="9" t="s">
        <v>47</v>
      </c>
    </row>
    <row r="3" spans="1:42" s="21" customFormat="1" x14ac:dyDescent="0.35">
      <c r="A3" s="12">
        <v>39600</v>
      </c>
      <c r="B3" s="13">
        <v>1987</v>
      </c>
      <c r="C3" s="14">
        <v>4.0599999999999997E-2</v>
      </c>
      <c r="D3" s="15">
        <v>0.22900000000000001</v>
      </c>
      <c r="E3" s="15">
        <v>0.18260000000000001</v>
      </c>
      <c r="F3" s="15">
        <v>0.33410000000000001</v>
      </c>
      <c r="G3" s="15">
        <v>0.18079999999999999</v>
      </c>
      <c r="H3" s="16">
        <v>3.2800000000000003E-2</v>
      </c>
      <c r="I3" s="17">
        <v>0.26960000000000001</v>
      </c>
      <c r="J3" s="17">
        <v>0.51490000000000002</v>
      </c>
      <c r="K3" s="17">
        <v>-0.24530000000000002</v>
      </c>
      <c r="L3" s="18">
        <v>-0.51490000000000002</v>
      </c>
      <c r="M3" s="14">
        <v>0.69530000000000003</v>
      </c>
      <c r="N3" s="15">
        <v>0.47020000000000001</v>
      </c>
      <c r="O3" s="15">
        <v>0.15509999999999999</v>
      </c>
      <c r="P3" s="15">
        <v>0.1176</v>
      </c>
      <c r="Q3" s="15">
        <v>0.49370000000000003</v>
      </c>
      <c r="R3" s="15">
        <v>3.9199999999999999E-2</v>
      </c>
      <c r="S3" s="15">
        <v>3.6999999999999998E-2</v>
      </c>
      <c r="T3" s="15">
        <v>0.45629999999999998</v>
      </c>
      <c r="U3" s="16">
        <v>0.1249</v>
      </c>
      <c r="V3" s="14">
        <v>9.1000000000000004E-3</v>
      </c>
      <c r="W3" s="19">
        <v>1.38E-2</v>
      </c>
      <c r="X3" s="15">
        <v>4.3E-3</v>
      </c>
      <c r="Y3" s="15">
        <v>9.4999999999999998E-3</v>
      </c>
      <c r="Z3" s="15">
        <v>2.2499999999999999E-2</v>
      </c>
      <c r="AA3" s="15">
        <v>2.3300000000000001E-2</v>
      </c>
      <c r="AB3" s="15">
        <v>2.5399999999999999E-2</v>
      </c>
      <c r="AC3" s="15">
        <v>5.16E-2</v>
      </c>
      <c r="AD3" s="15">
        <v>5.8799999999999998E-2</v>
      </c>
      <c r="AE3" s="15">
        <v>0.1343</v>
      </c>
      <c r="AF3" s="15">
        <v>0.24579999999999999</v>
      </c>
      <c r="AG3" s="15">
        <v>0.17899999999999999</v>
      </c>
      <c r="AH3" s="15">
        <v>7.0699999999999999E-2</v>
      </c>
      <c r="AI3" s="19">
        <v>0.24969999999999998</v>
      </c>
      <c r="AJ3" s="15">
        <v>4.8800000000000003E-2</v>
      </c>
      <c r="AK3" s="15">
        <v>0.1171</v>
      </c>
      <c r="AL3" s="20">
        <v>9.4099999999999989E-2</v>
      </c>
      <c r="AM3" s="17">
        <v>0.48769999999999997</v>
      </c>
      <c r="AN3" s="17">
        <v>-0.39359999999999995</v>
      </c>
      <c r="AO3" s="18">
        <v>-0.48769999999999997</v>
      </c>
      <c r="AP3" s="17"/>
    </row>
    <row r="4" spans="1:42" x14ac:dyDescent="0.35">
      <c r="A4" s="22">
        <v>39692</v>
      </c>
      <c r="B4" s="23">
        <v>2092</v>
      </c>
      <c r="C4" s="24">
        <v>7.400000000000001E-2</v>
      </c>
      <c r="D4" s="25">
        <v>0.26300000000000001</v>
      </c>
      <c r="E4" s="25">
        <v>0.14990000000000001</v>
      </c>
      <c r="F4" s="25">
        <v>0.26340000000000002</v>
      </c>
      <c r="G4" s="25">
        <v>0.21710000000000002</v>
      </c>
      <c r="H4" s="26">
        <v>3.2599999999999997E-2</v>
      </c>
      <c r="I4" s="27">
        <v>0.33700000000000002</v>
      </c>
      <c r="J4" s="27">
        <v>0.48050000000000004</v>
      </c>
      <c r="K4" s="27">
        <v>-0.14350000000000002</v>
      </c>
      <c r="L4" s="28">
        <v>-0.48050000000000004</v>
      </c>
      <c r="M4" s="24">
        <v>0.54249999999999998</v>
      </c>
      <c r="N4" s="25">
        <v>0.4199</v>
      </c>
      <c r="O4" s="25">
        <v>0.1124</v>
      </c>
      <c r="P4" s="25">
        <v>0.11380000000000001</v>
      </c>
      <c r="Q4" s="25">
        <v>0.57030000000000003</v>
      </c>
      <c r="R4" s="25">
        <v>5.96E-2</v>
      </c>
      <c r="S4" s="25">
        <v>4.1299999999999996E-2</v>
      </c>
      <c r="T4" s="25">
        <v>0.51200000000000001</v>
      </c>
      <c r="U4" s="26">
        <v>0.2777</v>
      </c>
      <c r="V4" s="24">
        <v>8.3999999999999995E-3</v>
      </c>
      <c r="W4" s="29">
        <v>2.98E-2</v>
      </c>
      <c r="X4" s="25">
        <v>1.06E-2</v>
      </c>
      <c r="Y4" s="25">
        <v>1.9199999999999998E-2</v>
      </c>
      <c r="Z4" s="25">
        <v>2.58E-2</v>
      </c>
      <c r="AA4" s="25">
        <v>2.0799999999999999E-2</v>
      </c>
      <c r="AB4" s="25">
        <v>2.4799999999999999E-2</v>
      </c>
      <c r="AC4" s="25">
        <v>6.2800000000000009E-2</v>
      </c>
      <c r="AD4" s="25">
        <v>4.3700000000000003E-2</v>
      </c>
      <c r="AE4" s="25">
        <v>9.0700000000000003E-2</v>
      </c>
      <c r="AF4" s="25">
        <v>0.18230000000000002</v>
      </c>
      <c r="AG4" s="25">
        <v>0.2089</v>
      </c>
      <c r="AH4" s="25">
        <v>8.6400000000000005E-2</v>
      </c>
      <c r="AI4" s="29">
        <v>0.29530000000000001</v>
      </c>
      <c r="AJ4" s="25">
        <v>8.0500000000000002E-2</v>
      </c>
      <c r="AK4" s="25">
        <v>0.13500000000000001</v>
      </c>
      <c r="AL4" s="30">
        <v>0.1096</v>
      </c>
      <c r="AM4" s="27">
        <v>0.39720000000000005</v>
      </c>
      <c r="AN4" s="27">
        <v>-0.28760000000000008</v>
      </c>
      <c r="AO4" s="28">
        <v>-0.39720000000000005</v>
      </c>
      <c r="AP4" s="27"/>
    </row>
    <row r="5" spans="1:42" x14ac:dyDescent="0.35">
      <c r="A5" s="22">
        <v>39783</v>
      </c>
      <c r="B5" s="23">
        <v>2133</v>
      </c>
      <c r="C5" s="24">
        <v>0.12119999999999999</v>
      </c>
      <c r="D5" s="25">
        <v>0.3417</v>
      </c>
      <c r="E5" s="25">
        <v>0.1384</v>
      </c>
      <c r="F5" s="25">
        <v>0.2175</v>
      </c>
      <c r="G5" s="25">
        <v>0.1512</v>
      </c>
      <c r="H5" s="26">
        <v>0.03</v>
      </c>
      <c r="I5" s="27">
        <v>0.46289999999999998</v>
      </c>
      <c r="J5" s="27">
        <v>0.36870000000000003</v>
      </c>
      <c r="K5" s="27">
        <v>9.419999999999995E-2</v>
      </c>
      <c r="L5" s="28">
        <v>-0.36870000000000003</v>
      </c>
      <c r="M5" s="24">
        <v>0.36930000000000002</v>
      </c>
      <c r="N5" s="25">
        <v>0.40149999999999997</v>
      </c>
      <c r="O5" s="25">
        <v>7.4800000000000005E-2</v>
      </c>
      <c r="P5" s="25">
        <v>9.5399999999999985E-2</v>
      </c>
      <c r="Q5" s="25">
        <v>0.56259999999999999</v>
      </c>
      <c r="R5" s="25">
        <v>3.4700000000000002E-2</v>
      </c>
      <c r="S5" s="25">
        <v>3.2599999999999997E-2</v>
      </c>
      <c r="T5" s="25">
        <v>0.40329999999999999</v>
      </c>
      <c r="U5" s="26">
        <v>0.57609999999999995</v>
      </c>
      <c r="V5" s="24">
        <v>2.0999999999999999E-3</v>
      </c>
      <c r="W5" s="29">
        <v>1.0499999999999999E-2</v>
      </c>
      <c r="X5" s="25">
        <v>1E-3</v>
      </c>
      <c r="Y5" s="25">
        <v>9.4999999999999998E-3</v>
      </c>
      <c r="Z5" s="25">
        <v>1.7000000000000001E-2</v>
      </c>
      <c r="AA5" s="25">
        <v>2.5699999999999997E-2</v>
      </c>
      <c r="AB5" s="25">
        <v>2.4300000000000002E-2</v>
      </c>
      <c r="AC5" s="25">
        <v>6.9000000000000006E-2</v>
      </c>
      <c r="AD5" s="25">
        <v>5.1200000000000002E-2</v>
      </c>
      <c r="AE5" s="25">
        <v>0.1116</v>
      </c>
      <c r="AF5" s="25">
        <v>0.18100000000000002</v>
      </c>
      <c r="AG5" s="25">
        <v>0.1905</v>
      </c>
      <c r="AH5" s="25">
        <v>0.1173</v>
      </c>
      <c r="AI5" s="29">
        <v>0.30780000000000002</v>
      </c>
      <c r="AJ5" s="25">
        <v>8.2299999999999998E-2</v>
      </c>
      <c r="AK5" s="25">
        <v>0.1176</v>
      </c>
      <c r="AL5" s="30">
        <v>7.9600000000000004E-2</v>
      </c>
      <c r="AM5" s="27">
        <v>0.42609999999999998</v>
      </c>
      <c r="AN5" s="27">
        <v>-0.34649999999999997</v>
      </c>
      <c r="AO5" s="28">
        <v>-0.42609999999999998</v>
      </c>
      <c r="AP5" s="27"/>
    </row>
    <row r="6" spans="1:42" x14ac:dyDescent="0.35">
      <c r="A6" s="22">
        <v>39873</v>
      </c>
      <c r="B6" s="23">
        <v>1980</v>
      </c>
      <c r="C6" s="24">
        <v>0.107</v>
      </c>
      <c r="D6" s="25">
        <v>0.4289</v>
      </c>
      <c r="E6" s="25">
        <v>0.1991</v>
      </c>
      <c r="F6" s="25">
        <v>0.14910000000000001</v>
      </c>
      <c r="G6" s="25">
        <v>7.4900000000000008E-2</v>
      </c>
      <c r="H6" s="26">
        <v>4.0999999999999995E-2</v>
      </c>
      <c r="I6" s="27">
        <v>0.53590000000000004</v>
      </c>
      <c r="J6" s="27">
        <v>0.22400000000000003</v>
      </c>
      <c r="K6" s="27">
        <v>0.31190000000000001</v>
      </c>
      <c r="L6" s="28">
        <v>-0.22400000000000003</v>
      </c>
      <c r="M6" s="24">
        <v>0.30649999999999999</v>
      </c>
      <c r="N6" s="25">
        <v>0.48799999999999999</v>
      </c>
      <c r="O6" s="25">
        <v>8.1799999999999998E-2</v>
      </c>
      <c r="P6" s="25">
        <v>8.5800000000000001E-2</v>
      </c>
      <c r="Q6" s="25">
        <v>0.57940000000000003</v>
      </c>
      <c r="R6" s="25">
        <v>4.8099999999999997E-2</v>
      </c>
      <c r="S6" s="25">
        <v>3.8199999999999998E-2</v>
      </c>
      <c r="T6" s="25">
        <v>0.30510000000000004</v>
      </c>
      <c r="U6" s="26">
        <v>0.61219999999999997</v>
      </c>
      <c r="V6" s="24">
        <v>3.4000000000000002E-3</v>
      </c>
      <c r="W6" s="29">
        <v>1.0799999999999999E-2</v>
      </c>
      <c r="X6" s="25">
        <v>3.8E-3</v>
      </c>
      <c r="Y6" s="25">
        <v>6.9999999999999993E-3</v>
      </c>
      <c r="Z6" s="25">
        <v>1.9099999999999999E-2</v>
      </c>
      <c r="AA6" s="25">
        <v>3.5099999999999999E-2</v>
      </c>
      <c r="AB6" s="25">
        <v>4.7E-2</v>
      </c>
      <c r="AC6" s="25">
        <v>9.4899999999999998E-2</v>
      </c>
      <c r="AD6" s="25">
        <v>5.5300000000000002E-2</v>
      </c>
      <c r="AE6" s="25">
        <v>0.12509999999999999</v>
      </c>
      <c r="AF6" s="25">
        <v>0.18770000000000001</v>
      </c>
      <c r="AG6" s="25">
        <v>0.17309999999999998</v>
      </c>
      <c r="AH6" s="25">
        <v>6.8499999999999991E-2</v>
      </c>
      <c r="AI6" s="29">
        <v>0.24159999999999998</v>
      </c>
      <c r="AJ6" s="25">
        <v>4.4299999999999999E-2</v>
      </c>
      <c r="AK6" s="25">
        <v>0.13570000000000002</v>
      </c>
      <c r="AL6" s="30">
        <v>0.11539999999999999</v>
      </c>
      <c r="AM6" s="27">
        <v>0.41239999999999999</v>
      </c>
      <c r="AN6" s="27">
        <v>-0.29699999999999999</v>
      </c>
      <c r="AO6" s="28">
        <v>-0.41239999999999999</v>
      </c>
      <c r="AP6" s="27"/>
    </row>
    <row r="7" spans="1:42" x14ac:dyDescent="0.35">
      <c r="A7" s="22">
        <v>39965</v>
      </c>
      <c r="B7" s="23">
        <v>2242</v>
      </c>
      <c r="C7" s="24">
        <v>0.12670000000000001</v>
      </c>
      <c r="D7" s="25">
        <v>0.46729999999999999</v>
      </c>
      <c r="E7" s="25">
        <v>0.16589999999999999</v>
      </c>
      <c r="F7" s="25">
        <v>0.1484</v>
      </c>
      <c r="G7" s="25">
        <v>5.5999999999999994E-2</v>
      </c>
      <c r="H7" s="26">
        <v>3.56E-2</v>
      </c>
      <c r="I7" s="27">
        <v>0.59399999999999997</v>
      </c>
      <c r="J7" s="27">
        <v>0.2044</v>
      </c>
      <c r="K7" s="27">
        <v>0.38959999999999995</v>
      </c>
      <c r="L7" s="28">
        <v>-0.2044</v>
      </c>
      <c r="M7" s="24">
        <v>0.33</v>
      </c>
      <c r="N7" s="25">
        <v>0.52190000000000003</v>
      </c>
      <c r="O7" s="25">
        <v>0.1003</v>
      </c>
      <c r="P7" s="25">
        <v>0.1258</v>
      </c>
      <c r="Q7" s="25">
        <v>0.55079999999999996</v>
      </c>
      <c r="R7" s="25">
        <v>5.8200000000000002E-2</v>
      </c>
      <c r="S7" s="25">
        <v>5.6100000000000004E-2</v>
      </c>
      <c r="T7" s="25">
        <v>0.21690000000000001</v>
      </c>
      <c r="U7" s="26">
        <v>0.60760000000000003</v>
      </c>
      <c r="V7" s="24">
        <v>5.3E-3</v>
      </c>
      <c r="W7" s="29">
        <v>4.24E-2</v>
      </c>
      <c r="X7" s="25">
        <v>8.6999999999999994E-3</v>
      </c>
      <c r="Y7" s="25">
        <v>3.3700000000000001E-2</v>
      </c>
      <c r="Z7" s="25">
        <v>0.10580000000000001</v>
      </c>
      <c r="AA7" s="25">
        <v>0.1663</v>
      </c>
      <c r="AB7" s="25">
        <v>0.1653</v>
      </c>
      <c r="AC7" s="25">
        <v>0.11789999999999999</v>
      </c>
      <c r="AD7" s="25">
        <v>5.3499999999999999E-2</v>
      </c>
      <c r="AE7" s="25">
        <v>6.5199999999999994E-2</v>
      </c>
      <c r="AF7" s="25">
        <v>7.400000000000001E-2</v>
      </c>
      <c r="AG7" s="25">
        <v>4.3899999999999995E-2</v>
      </c>
      <c r="AH7" s="25">
        <v>1.5800000000000002E-2</v>
      </c>
      <c r="AI7" s="29">
        <v>5.9699999999999996E-2</v>
      </c>
      <c r="AJ7" s="25">
        <v>1.5900000000000001E-2</v>
      </c>
      <c r="AK7" s="25">
        <v>0.12869999999999998</v>
      </c>
      <c r="AL7" s="30">
        <v>0.48509999999999998</v>
      </c>
      <c r="AM7" s="27">
        <v>0.20860000000000001</v>
      </c>
      <c r="AN7" s="27">
        <v>0.27649999999999997</v>
      </c>
      <c r="AO7" s="28">
        <v>-0.20860000000000001</v>
      </c>
      <c r="AP7" s="27"/>
    </row>
    <row r="8" spans="1:42" x14ac:dyDescent="0.35">
      <c r="A8" s="22">
        <v>40057</v>
      </c>
      <c r="B8" s="23">
        <v>2080</v>
      </c>
      <c r="C8" s="24">
        <v>0.14080000000000001</v>
      </c>
      <c r="D8" s="25">
        <v>0.44400000000000001</v>
      </c>
      <c r="E8" s="25">
        <v>0.1739</v>
      </c>
      <c r="F8" s="25">
        <v>0.1313</v>
      </c>
      <c r="G8" s="25">
        <v>5.96E-2</v>
      </c>
      <c r="H8" s="26">
        <v>5.04E-2</v>
      </c>
      <c r="I8" s="27">
        <v>0.58479999999999999</v>
      </c>
      <c r="J8" s="27">
        <v>0.19090000000000001</v>
      </c>
      <c r="K8" s="27">
        <v>0.39389999999999997</v>
      </c>
      <c r="L8" s="28">
        <v>-0.19090000000000001</v>
      </c>
      <c r="M8" s="24">
        <v>0.38579999999999998</v>
      </c>
      <c r="N8" s="25">
        <v>0.5212</v>
      </c>
      <c r="O8" s="25">
        <v>0.1016</v>
      </c>
      <c r="P8" s="25">
        <v>0.12359999999999999</v>
      </c>
      <c r="Q8" s="25">
        <v>0.4894</v>
      </c>
      <c r="R8" s="25">
        <v>6.5299999999999997E-2</v>
      </c>
      <c r="S8" s="25">
        <v>5.7999999999999996E-2</v>
      </c>
      <c r="T8" s="25">
        <v>0.16589999999999999</v>
      </c>
      <c r="U8" s="26">
        <v>0.58460000000000001</v>
      </c>
      <c r="V8" s="24">
        <v>1.0700000000000001E-2</v>
      </c>
      <c r="W8" s="29">
        <v>5.1400000000000001E-2</v>
      </c>
      <c r="X8" s="25">
        <v>1.03E-2</v>
      </c>
      <c r="Y8" s="25">
        <v>4.1100000000000005E-2</v>
      </c>
      <c r="Z8" s="25">
        <v>0.13519999999999999</v>
      </c>
      <c r="AA8" s="25">
        <v>0.20600000000000002</v>
      </c>
      <c r="AB8" s="25">
        <v>0.20489999999999997</v>
      </c>
      <c r="AC8" s="25">
        <v>0.12759999999999999</v>
      </c>
      <c r="AD8" s="25">
        <v>3.7200000000000004E-2</v>
      </c>
      <c r="AE8" s="25">
        <v>2.7999999999999997E-2</v>
      </c>
      <c r="AF8" s="25">
        <v>3.3500000000000002E-2</v>
      </c>
      <c r="AG8" s="25">
        <v>2.7099999999999999E-2</v>
      </c>
      <c r="AH8" s="25">
        <v>1.04E-2</v>
      </c>
      <c r="AI8" s="29">
        <v>3.7499999999999999E-2</v>
      </c>
      <c r="AJ8" s="25">
        <v>9.3999999999999986E-3</v>
      </c>
      <c r="AK8" s="25">
        <v>0.11840000000000001</v>
      </c>
      <c r="AL8" s="30">
        <v>0.60819999999999996</v>
      </c>
      <c r="AM8" s="27">
        <v>0.1081</v>
      </c>
      <c r="AN8" s="27">
        <v>0.50009999999999999</v>
      </c>
      <c r="AO8" s="28">
        <v>-0.1081</v>
      </c>
      <c r="AP8" s="27"/>
    </row>
    <row r="9" spans="1:42" x14ac:dyDescent="0.35">
      <c r="A9" s="22">
        <v>40148</v>
      </c>
      <c r="B9" s="23">
        <v>2027</v>
      </c>
      <c r="C9" s="24">
        <v>0.11609999999999999</v>
      </c>
      <c r="D9" s="25">
        <v>0.4677</v>
      </c>
      <c r="E9" s="25">
        <v>0.20530000000000001</v>
      </c>
      <c r="F9" s="25">
        <v>0.12470000000000001</v>
      </c>
      <c r="G9" s="25">
        <v>4.0300000000000002E-2</v>
      </c>
      <c r="H9" s="26">
        <v>4.5999999999999999E-2</v>
      </c>
      <c r="I9" s="27">
        <v>0.58379999999999999</v>
      </c>
      <c r="J9" s="27">
        <v>0.16500000000000001</v>
      </c>
      <c r="K9" s="27">
        <v>0.41879999999999995</v>
      </c>
      <c r="L9" s="28">
        <v>-0.16500000000000001</v>
      </c>
      <c r="M9" s="24">
        <v>0.3931</v>
      </c>
      <c r="N9" s="25">
        <v>0.56030000000000002</v>
      </c>
      <c r="O9" s="25">
        <v>0.105</v>
      </c>
      <c r="P9" s="25">
        <v>9.2699999999999991E-2</v>
      </c>
      <c r="Q9" s="25">
        <v>0.55179999999999996</v>
      </c>
      <c r="R9" s="25">
        <v>6.6000000000000003E-2</v>
      </c>
      <c r="S9" s="25">
        <v>7.4200000000000002E-2</v>
      </c>
      <c r="T9" s="25">
        <v>0.19989999999999999</v>
      </c>
      <c r="U9" s="26">
        <v>0.59770000000000001</v>
      </c>
      <c r="V9" s="24">
        <v>9.3999999999999986E-3</v>
      </c>
      <c r="W9" s="29">
        <v>9.8500000000000004E-2</v>
      </c>
      <c r="X9" s="25">
        <v>1.9599999999999999E-2</v>
      </c>
      <c r="Y9" s="25">
        <v>7.8899999999999998E-2</v>
      </c>
      <c r="Z9" s="25">
        <v>0.17079999999999998</v>
      </c>
      <c r="AA9" s="25">
        <v>0.23149999999999998</v>
      </c>
      <c r="AB9" s="25">
        <v>0.15</v>
      </c>
      <c r="AC9" s="25">
        <v>0.1067</v>
      </c>
      <c r="AD9" s="25">
        <v>3.5499999999999997E-2</v>
      </c>
      <c r="AE9" s="25">
        <v>2.12E-2</v>
      </c>
      <c r="AF9" s="25">
        <v>2.6499999999999999E-2</v>
      </c>
      <c r="AG9" s="25">
        <v>1.0800000000000001E-2</v>
      </c>
      <c r="AH9" s="25">
        <v>5.0000000000000001E-3</v>
      </c>
      <c r="AI9" s="29">
        <v>1.5800000000000002E-2</v>
      </c>
      <c r="AJ9" s="25">
        <v>5.1000000000000004E-3</v>
      </c>
      <c r="AK9" s="25">
        <v>0.13</v>
      </c>
      <c r="AL9" s="30">
        <v>0.66020000000000001</v>
      </c>
      <c r="AM9" s="27">
        <v>8.829999999999999E-2</v>
      </c>
      <c r="AN9" s="27">
        <v>0.57190000000000007</v>
      </c>
      <c r="AO9" s="28">
        <v>-8.829999999999999E-2</v>
      </c>
      <c r="AP9" s="27"/>
    </row>
    <row r="10" spans="1:42" x14ac:dyDescent="0.35">
      <c r="A10" s="22">
        <v>40238</v>
      </c>
      <c r="B10" s="23">
        <v>2220</v>
      </c>
      <c r="C10" s="24">
        <v>9.7599999999999992E-2</v>
      </c>
      <c r="D10" s="25">
        <v>0.39159999999999995</v>
      </c>
      <c r="E10" s="25">
        <v>0.27410000000000001</v>
      </c>
      <c r="F10" s="25">
        <v>0.1105</v>
      </c>
      <c r="G10" s="25">
        <v>4.4699999999999997E-2</v>
      </c>
      <c r="H10" s="26">
        <v>8.14E-2</v>
      </c>
      <c r="I10" s="27">
        <v>0.48919999999999997</v>
      </c>
      <c r="J10" s="27">
        <v>0.1552</v>
      </c>
      <c r="K10" s="27">
        <v>0.33399999999999996</v>
      </c>
      <c r="L10" s="28">
        <v>-0.1552</v>
      </c>
      <c r="M10" s="24">
        <v>0.38630000000000003</v>
      </c>
      <c r="N10" s="25">
        <v>0.55700000000000005</v>
      </c>
      <c r="O10" s="25">
        <v>0.14080000000000001</v>
      </c>
      <c r="P10" s="25">
        <v>9.4399999999999998E-2</v>
      </c>
      <c r="Q10" s="25">
        <v>0.57450000000000001</v>
      </c>
      <c r="R10" s="25">
        <v>5.1299999999999998E-2</v>
      </c>
      <c r="S10" s="25">
        <v>7.400000000000001E-2</v>
      </c>
      <c r="T10" s="25">
        <v>0.17859999999999998</v>
      </c>
      <c r="U10" s="26">
        <v>0.56310000000000004</v>
      </c>
      <c r="V10" s="24">
        <v>9.300000000000001E-3</v>
      </c>
      <c r="W10" s="29">
        <v>5.96E-2</v>
      </c>
      <c r="X10" s="25">
        <v>1.2E-2</v>
      </c>
      <c r="Y10" s="25">
        <v>4.7599999999999996E-2</v>
      </c>
      <c r="Z10" s="25">
        <v>0.14990000000000001</v>
      </c>
      <c r="AA10" s="25">
        <v>0.20600000000000002</v>
      </c>
      <c r="AB10" s="25">
        <v>0.16949999999999998</v>
      </c>
      <c r="AC10" s="25">
        <v>0.12960000000000002</v>
      </c>
      <c r="AD10" s="25">
        <v>4.2000000000000003E-2</v>
      </c>
      <c r="AE10" s="25">
        <v>2.3599999999999999E-2</v>
      </c>
      <c r="AF10" s="25">
        <v>1.95E-2</v>
      </c>
      <c r="AG10" s="25">
        <v>6.3E-3</v>
      </c>
      <c r="AH10" s="25">
        <v>1.9E-3</v>
      </c>
      <c r="AI10" s="29">
        <v>8.2000000000000007E-3</v>
      </c>
      <c r="AJ10" s="25">
        <v>3.7000000000000002E-3</v>
      </c>
      <c r="AK10" s="25">
        <v>0.17920000000000003</v>
      </c>
      <c r="AL10" s="30">
        <v>0.59430000000000005</v>
      </c>
      <c r="AM10" s="27">
        <v>8.8800000000000004E-2</v>
      </c>
      <c r="AN10" s="27">
        <v>0.50550000000000006</v>
      </c>
      <c r="AO10" s="28">
        <v>-8.8800000000000004E-2</v>
      </c>
      <c r="AP10" s="27"/>
    </row>
    <row r="11" spans="1:42" x14ac:dyDescent="0.35">
      <c r="A11" s="22">
        <v>40330</v>
      </c>
      <c r="B11" s="23">
        <v>2113</v>
      </c>
      <c r="C11" s="24">
        <v>6.13E-2</v>
      </c>
      <c r="D11" s="25">
        <v>0.38520000000000004</v>
      </c>
      <c r="E11" s="25">
        <v>0.26090000000000002</v>
      </c>
      <c r="F11" s="25">
        <v>0.16500000000000001</v>
      </c>
      <c r="G11" s="25">
        <v>4.4699999999999997E-2</v>
      </c>
      <c r="H11" s="26">
        <v>8.2899999999999988E-2</v>
      </c>
      <c r="I11" s="27">
        <v>0.44650000000000006</v>
      </c>
      <c r="J11" s="27">
        <v>0.2097</v>
      </c>
      <c r="K11" s="27">
        <v>0.23680000000000007</v>
      </c>
      <c r="L11" s="28">
        <v>-0.2097</v>
      </c>
      <c r="M11" s="24">
        <v>0.39360000000000001</v>
      </c>
      <c r="N11" s="25">
        <v>0.5333</v>
      </c>
      <c r="O11" s="25">
        <v>0.10210000000000001</v>
      </c>
      <c r="P11" s="25">
        <v>8.5699999999999998E-2</v>
      </c>
      <c r="Q11" s="25">
        <v>0.5242</v>
      </c>
      <c r="R11" s="25">
        <v>5.04E-2</v>
      </c>
      <c r="S11" s="25">
        <v>5.9000000000000004E-2</v>
      </c>
      <c r="T11" s="25">
        <v>0.19120000000000001</v>
      </c>
      <c r="U11" s="26">
        <v>0.55069999999999997</v>
      </c>
      <c r="V11" s="24">
        <v>7.7000000000000002E-3</v>
      </c>
      <c r="W11" s="29">
        <v>8.0299999999999996E-2</v>
      </c>
      <c r="X11" s="25">
        <v>1.4999999999999999E-2</v>
      </c>
      <c r="Y11" s="25">
        <v>6.5299999999999997E-2</v>
      </c>
      <c r="Z11" s="25">
        <v>0.16140000000000002</v>
      </c>
      <c r="AA11" s="25">
        <v>0.19140000000000001</v>
      </c>
      <c r="AB11" s="25">
        <v>0.15579999999999999</v>
      </c>
      <c r="AC11" s="25">
        <v>0.1202</v>
      </c>
      <c r="AD11" s="25">
        <v>4.3700000000000003E-2</v>
      </c>
      <c r="AE11" s="25">
        <v>3.0600000000000002E-2</v>
      </c>
      <c r="AF11" s="25">
        <v>2.06E-2</v>
      </c>
      <c r="AG11" s="25">
        <v>9.300000000000001E-3</v>
      </c>
      <c r="AH11" s="25">
        <v>2.5000000000000001E-3</v>
      </c>
      <c r="AI11" s="29">
        <v>1.1800000000000001E-2</v>
      </c>
      <c r="AJ11" s="25">
        <v>7.4000000000000003E-3</v>
      </c>
      <c r="AK11" s="25">
        <v>0.1691</v>
      </c>
      <c r="AL11" s="30">
        <v>0.59660000000000002</v>
      </c>
      <c r="AM11" s="27">
        <v>0.10230000000000002</v>
      </c>
      <c r="AN11" s="27">
        <v>0.49430000000000002</v>
      </c>
      <c r="AO11" s="28">
        <v>-0.10230000000000002</v>
      </c>
      <c r="AP11" s="27"/>
    </row>
    <row r="12" spans="1:42" x14ac:dyDescent="0.35">
      <c r="A12" s="22">
        <v>40422</v>
      </c>
      <c r="B12" s="23">
        <v>2092</v>
      </c>
      <c r="C12" s="24">
        <v>7.8200000000000006E-2</v>
      </c>
      <c r="D12" s="25">
        <v>0.36340000000000006</v>
      </c>
      <c r="E12" s="25">
        <v>0.23860000000000001</v>
      </c>
      <c r="F12" s="25">
        <v>0.19440000000000002</v>
      </c>
      <c r="G12" s="25">
        <v>6.8000000000000005E-2</v>
      </c>
      <c r="H12" s="26">
        <v>5.7500000000000002E-2</v>
      </c>
      <c r="I12" s="27">
        <v>0.44160000000000005</v>
      </c>
      <c r="J12" s="27">
        <v>0.26240000000000002</v>
      </c>
      <c r="K12" s="27">
        <v>0.17920000000000003</v>
      </c>
      <c r="L12" s="28">
        <v>-0.26240000000000002</v>
      </c>
      <c r="M12" s="24">
        <v>0.38109999999999999</v>
      </c>
      <c r="N12" s="25">
        <v>0.56140000000000001</v>
      </c>
      <c r="O12" s="25">
        <v>9.2200000000000004E-2</v>
      </c>
      <c r="P12" s="25">
        <v>8.1000000000000003E-2</v>
      </c>
      <c r="Q12" s="25">
        <v>0.49770000000000003</v>
      </c>
      <c r="R12" s="25">
        <v>4.9599999999999998E-2</v>
      </c>
      <c r="S12" s="25">
        <v>5.1299999999999998E-2</v>
      </c>
      <c r="T12" s="25">
        <v>0.2676</v>
      </c>
      <c r="U12" s="26">
        <v>0.55569999999999997</v>
      </c>
      <c r="V12" s="24">
        <v>9.7999999999999997E-3</v>
      </c>
      <c r="W12" s="29">
        <v>3.8100000000000002E-2</v>
      </c>
      <c r="X12" s="25">
        <v>9.300000000000001E-3</v>
      </c>
      <c r="Y12" s="25">
        <v>2.8799999999999999E-2</v>
      </c>
      <c r="Z12" s="25">
        <v>8.2400000000000001E-2</v>
      </c>
      <c r="AA12" s="25">
        <v>0.1268</v>
      </c>
      <c r="AB12" s="25">
        <v>0.1326</v>
      </c>
      <c r="AC12" s="25">
        <v>0.1585</v>
      </c>
      <c r="AD12" s="25">
        <v>8.7499999999999994E-2</v>
      </c>
      <c r="AE12" s="25">
        <v>0.10539999999999999</v>
      </c>
      <c r="AF12" s="25">
        <v>7.3700000000000002E-2</v>
      </c>
      <c r="AG12" s="25">
        <v>2.5499999999999998E-2</v>
      </c>
      <c r="AH12" s="25">
        <v>6.5000000000000006E-3</v>
      </c>
      <c r="AI12" s="29">
        <v>3.2000000000000001E-2</v>
      </c>
      <c r="AJ12" s="25">
        <v>5.1000000000000004E-3</v>
      </c>
      <c r="AK12" s="25">
        <v>0.14829999999999999</v>
      </c>
      <c r="AL12" s="30">
        <v>0.38969999999999999</v>
      </c>
      <c r="AM12" s="27">
        <v>0.2717</v>
      </c>
      <c r="AN12" s="27">
        <v>0.11799999999999999</v>
      </c>
      <c r="AO12" s="28">
        <v>-0.2717</v>
      </c>
      <c r="AP12" s="27"/>
    </row>
    <row r="13" spans="1:42" x14ac:dyDescent="0.35">
      <c r="A13" s="22">
        <v>40513</v>
      </c>
      <c r="B13" s="23">
        <v>2047</v>
      </c>
      <c r="C13" s="24">
        <v>7.2300000000000003E-2</v>
      </c>
      <c r="D13" s="25">
        <v>0.35489999999999999</v>
      </c>
      <c r="E13" s="25">
        <v>0.23899999999999999</v>
      </c>
      <c r="F13" s="25">
        <v>0.19010000000000002</v>
      </c>
      <c r="G13" s="25">
        <v>7.1399999999999991E-2</v>
      </c>
      <c r="H13" s="26">
        <v>7.22E-2</v>
      </c>
      <c r="I13" s="27">
        <v>0.42720000000000002</v>
      </c>
      <c r="J13" s="27">
        <v>0.26150000000000001</v>
      </c>
      <c r="K13" s="27">
        <v>0.16570000000000001</v>
      </c>
      <c r="L13" s="28">
        <v>-0.26150000000000001</v>
      </c>
      <c r="M13" s="24">
        <v>0.3478</v>
      </c>
      <c r="N13" s="25">
        <v>0.5726</v>
      </c>
      <c r="O13" s="25">
        <v>7.690000000000001E-2</v>
      </c>
      <c r="P13" s="25">
        <v>5.5399999999999998E-2</v>
      </c>
      <c r="Q13" s="25">
        <v>0.55380000000000007</v>
      </c>
      <c r="R13" s="25">
        <v>4.0599999999999997E-2</v>
      </c>
      <c r="S13" s="25">
        <v>5.6399999999999999E-2</v>
      </c>
      <c r="T13" s="25">
        <v>0.25940000000000002</v>
      </c>
      <c r="U13" s="26">
        <v>0.5323</v>
      </c>
      <c r="V13" s="24">
        <v>1.1899999999999999E-2</v>
      </c>
      <c r="W13" s="29">
        <v>3.3500000000000002E-2</v>
      </c>
      <c r="X13" s="25">
        <v>9.8999999999999991E-3</v>
      </c>
      <c r="Y13" s="25">
        <v>2.3599999999999999E-2</v>
      </c>
      <c r="Z13" s="25">
        <v>7.6799999999999993E-2</v>
      </c>
      <c r="AA13" s="25">
        <v>9.0899999999999995E-2</v>
      </c>
      <c r="AB13" s="25">
        <v>0.11609999999999999</v>
      </c>
      <c r="AC13" s="25">
        <v>0.15259999999999999</v>
      </c>
      <c r="AD13" s="25">
        <v>9.849999999999999E-2</v>
      </c>
      <c r="AE13" s="25">
        <v>0.1249</v>
      </c>
      <c r="AF13" s="25">
        <v>7.980000000000001E-2</v>
      </c>
      <c r="AG13" s="25">
        <v>3.56E-2</v>
      </c>
      <c r="AH13" s="25">
        <v>7.7000000000000002E-3</v>
      </c>
      <c r="AI13" s="29">
        <v>4.3299999999999998E-2</v>
      </c>
      <c r="AJ13" s="25">
        <v>1.0700000000000001E-2</v>
      </c>
      <c r="AK13" s="25">
        <v>0.161</v>
      </c>
      <c r="AL13" s="30">
        <v>0.32919999999999999</v>
      </c>
      <c r="AM13" s="27">
        <v>0.31390000000000001</v>
      </c>
      <c r="AN13" s="27">
        <v>1.529999999999998E-2</v>
      </c>
      <c r="AO13" s="28">
        <v>-0.31390000000000001</v>
      </c>
      <c r="AP13" s="27"/>
    </row>
    <row r="14" spans="1:42" x14ac:dyDescent="0.35">
      <c r="A14" s="22">
        <v>40603</v>
      </c>
      <c r="B14" s="23">
        <v>2026</v>
      </c>
      <c r="C14" s="24">
        <v>7.2700000000000001E-2</v>
      </c>
      <c r="D14" s="25">
        <v>0.34029999999999999</v>
      </c>
      <c r="E14" s="25">
        <v>0.2303</v>
      </c>
      <c r="F14" s="25">
        <v>0.20649999999999999</v>
      </c>
      <c r="G14" s="25">
        <v>8.6800000000000002E-2</v>
      </c>
      <c r="H14" s="26">
        <v>6.3500000000000001E-2</v>
      </c>
      <c r="I14" s="27">
        <v>0.41299999999999998</v>
      </c>
      <c r="J14" s="27">
        <v>0.29330000000000001</v>
      </c>
      <c r="K14" s="27">
        <v>0.11969999999999997</v>
      </c>
      <c r="L14" s="28">
        <v>-0.29330000000000001</v>
      </c>
      <c r="M14" s="24">
        <v>0.38890000000000002</v>
      </c>
      <c r="N14" s="25">
        <v>0.58489999999999998</v>
      </c>
      <c r="O14" s="25">
        <v>7.9199999999999993E-2</v>
      </c>
      <c r="P14" s="25">
        <v>7.1500000000000008E-2</v>
      </c>
      <c r="Q14" s="25">
        <v>0.53060000000000007</v>
      </c>
      <c r="R14" s="25">
        <v>3.8699999999999998E-2</v>
      </c>
      <c r="S14" s="25">
        <v>5.1100000000000007E-2</v>
      </c>
      <c r="T14" s="25">
        <v>0.2389</v>
      </c>
      <c r="U14" s="26">
        <v>0.57369999999999999</v>
      </c>
      <c r="V14" s="24">
        <v>9.8999999999999991E-3</v>
      </c>
      <c r="W14" s="29">
        <v>2.6200000000000001E-2</v>
      </c>
      <c r="X14" s="25">
        <v>9.4999999999999998E-3</v>
      </c>
      <c r="Y14" s="25">
        <v>1.67E-2</v>
      </c>
      <c r="Z14" s="25">
        <v>5.8299999999999998E-2</v>
      </c>
      <c r="AA14" s="25">
        <v>9.9499999999999991E-2</v>
      </c>
      <c r="AB14" s="25">
        <v>0.12920000000000001</v>
      </c>
      <c r="AC14" s="25">
        <v>0.18010000000000001</v>
      </c>
      <c r="AD14" s="25">
        <v>0.10679999999999999</v>
      </c>
      <c r="AE14" s="25">
        <v>0.11539999999999999</v>
      </c>
      <c r="AF14" s="25">
        <v>6.5599999999999992E-2</v>
      </c>
      <c r="AG14" s="25">
        <v>3.15E-2</v>
      </c>
      <c r="AH14" s="25">
        <v>1.1599999999999999E-2</v>
      </c>
      <c r="AI14" s="29">
        <v>4.3099999999999999E-2</v>
      </c>
      <c r="AJ14" s="25">
        <v>1.2E-2</v>
      </c>
      <c r="AK14" s="25">
        <v>0.15390000000000001</v>
      </c>
      <c r="AL14" s="30">
        <v>0.3231</v>
      </c>
      <c r="AM14" s="27">
        <v>0.29979999999999996</v>
      </c>
      <c r="AN14" s="27">
        <v>2.3300000000000043E-2</v>
      </c>
      <c r="AO14" s="28">
        <v>-0.29979999999999996</v>
      </c>
      <c r="AP14" s="27"/>
    </row>
    <row r="15" spans="1:42" x14ac:dyDescent="0.35">
      <c r="A15" s="22">
        <v>40695</v>
      </c>
      <c r="B15" s="23">
        <v>2023</v>
      </c>
      <c r="C15" s="24">
        <v>0.08</v>
      </c>
      <c r="D15" s="25">
        <v>0.33</v>
      </c>
      <c r="E15" s="25">
        <v>0.27</v>
      </c>
      <c r="F15" s="25">
        <v>0.14000000000000001</v>
      </c>
      <c r="G15" s="25">
        <v>7.0000000000000007E-2</v>
      </c>
      <c r="H15" s="26">
        <v>0.11</v>
      </c>
      <c r="I15" s="27">
        <v>0.41000000000000003</v>
      </c>
      <c r="J15" s="27">
        <v>0.21000000000000002</v>
      </c>
      <c r="K15" s="27">
        <v>0.2</v>
      </c>
      <c r="L15" s="28">
        <v>-0.21000000000000002</v>
      </c>
      <c r="M15" s="24">
        <v>0.38</v>
      </c>
      <c r="N15" s="25">
        <v>0.62</v>
      </c>
      <c r="O15" s="25">
        <v>0.08</v>
      </c>
      <c r="P15" s="25">
        <v>7.0000000000000007E-2</v>
      </c>
      <c r="Q15" s="25">
        <v>0.53</v>
      </c>
      <c r="R15" s="25">
        <v>0.04</v>
      </c>
      <c r="S15" s="25">
        <v>0.06</v>
      </c>
      <c r="T15" s="25">
        <v>0.19</v>
      </c>
      <c r="U15" s="26">
        <v>0.48</v>
      </c>
      <c r="V15" s="24">
        <v>0.01</v>
      </c>
      <c r="W15" s="29">
        <v>0.04</v>
      </c>
      <c r="X15" s="25">
        <v>0.01</v>
      </c>
      <c r="Y15" s="25">
        <v>0.03</v>
      </c>
      <c r="Z15" s="25">
        <v>0.09</v>
      </c>
      <c r="AA15" s="25">
        <v>0.14000000000000001</v>
      </c>
      <c r="AB15" s="25">
        <v>0.14000000000000001</v>
      </c>
      <c r="AC15" s="25">
        <v>0.18</v>
      </c>
      <c r="AD15" s="25">
        <v>0.08</v>
      </c>
      <c r="AE15" s="25">
        <v>7.0000000000000007E-2</v>
      </c>
      <c r="AF15" s="25">
        <v>0.04</v>
      </c>
      <c r="AG15" s="25">
        <v>0.02</v>
      </c>
      <c r="AH15" s="25">
        <v>0</v>
      </c>
      <c r="AI15" s="29">
        <v>0.02</v>
      </c>
      <c r="AJ15" s="25">
        <v>0.01</v>
      </c>
      <c r="AK15" s="25">
        <v>0.18</v>
      </c>
      <c r="AL15" s="30">
        <v>0.42000000000000004</v>
      </c>
      <c r="AM15" s="27">
        <v>0.20000000000000004</v>
      </c>
      <c r="AN15" s="27">
        <v>0.22</v>
      </c>
      <c r="AO15" s="28">
        <v>-0.20000000000000004</v>
      </c>
      <c r="AP15" s="27"/>
    </row>
    <row r="16" spans="1:42" x14ac:dyDescent="0.35">
      <c r="A16" s="22">
        <v>40787</v>
      </c>
      <c r="B16" s="23">
        <v>2002</v>
      </c>
      <c r="C16" s="24">
        <v>7.0000000000000007E-2</v>
      </c>
      <c r="D16" s="25">
        <v>0.36</v>
      </c>
      <c r="E16" s="25">
        <v>0.23</v>
      </c>
      <c r="F16" s="25">
        <v>0.16</v>
      </c>
      <c r="G16" s="25">
        <v>0.11</v>
      </c>
      <c r="H16" s="26">
        <v>0.06</v>
      </c>
      <c r="I16" s="27">
        <v>0.43</v>
      </c>
      <c r="J16" s="27">
        <v>0.27</v>
      </c>
      <c r="K16" s="27">
        <v>0.15999999999999998</v>
      </c>
      <c r="L16" s="28">
        <v>-0.27</v>
      </c>
      <c r="M16" s="24">
        <v>0.38150000000000001</v>
      </c>
      <c r="N16" s="25">
        <v>0.68610000000000004</v>
      </c>
      <c r="O16" s="25">
        <v>8.7400000000000005E-2</v>
      </c>
      <c r="P16" s="25">
        <v>6.59E-2</v>
      </c>
      <c r="Q16" s="25">
        <v>0.58789999999999998</v>
      </c>
      <c r="R16" s="25">
        <v>3.7499999999999999E-2</v>
      </c>
      <c r="S16" s="25">
        <v>4.1399999999999999E-2</v>
      </c>
      <c r="T16" s="25">
        <v>0.15990000000000001</v>
      </c>
      <c r="U16" s="26">
        <v>0.52969999999999995</v>
      </c>
      <c r="V16" s="24">
        <v>1.43E-2</v>
      </c>
      <c r="W16" s="29">
        <v>4.8799999999999996E-2</v>
      </c>
      <c r="X16" s="25">
        <v>1.2699999999999999E-2</v>
      </c>
      <c r="Y16" s="25">
        <v>3.61E-2</v>
      </c>
      <c r="Z16" s="25">
        <v>7.5899999999999995E-2</v>
      </c>
      <c r="AA16" s="25">
        <v>0.1182</v>
      </c>
      <c r="AB16" s="25">
        <v>0.1328</v>
      </c>
      <c r="AC16" s="25">
        <v>0.1716</v>
      </c>
      <c r="AD16" s="25">
        <v>9.35E-2</v>
      </c>
      <c r="AE16" s="25">
        <v>8.4700000000000011E-2</v>
      </c>
      <c r="AF16" s="25">
        <v>4.4900000000000002E-2</v>
      </c>
      <c r="AG16" s="25">
        <v>2.0400000000000001E-2</v>
      </c>
      <c r="AH16" s="25">
        <v>6.0000000000000001E-3</v>
      </c>
      <c r="AI16" s="29">
        <v>2.64E-2</v>
      </c>
      <c r="AJ16" s="25">
        <v>1.1399999999999999E-2</v>
      </c>
      <c r="AK16" s="25">
        <v>0.17749999999999999</v>
      </c>
      <c r="AL16" s="30">
        <v>0.39</v>
      </c>
      <c r="AM16" s="27">
        <v>0.23450000000000001</v>
      </c>
      <c r="AN16" s="27">
        <v>0.1555</v>
      </c>
      <c r="AO16" s="28">
        <v>-0.23450000000000001</v>
      </c>
      <c r="AP16" s="27"/>
    </row>
    <row r="17" spans="1:42" x14ac:dyDescent="0.35">
      <c r="A17" s="22">
        <v>40878</v>
      </c>
      <c r="B17" s="23">
        <v>2069</v>
      </c>
      <c r="C17" s="24">
        <v>7.6700000000000004E-2</v>
      </c>
      <c r="D17" s="25">
        <v>0.36549999999999999</v>
      </c>
      <c r="E17" s="25">
        <v>0.214</v>
      </c>
      <c r="F17" s="25">
        <v>0.161</v>
      </c>
      <c r="G17" s="25">
        <v>8.6199999999999999E-2</v>
      </c>
      <c r="H17" s="26">
        <v>9.6600000000000005E-2</v>
      </c>
      <c r="I17" s="27">
        <v>0.44219999999999998</v>
      </c>
      <c r="J17" s="27">
        <v>0.2472</v>
      </c>
      <c r="K17" s="27">
        <v>0.185</v>
      </c>
      <c r="L17" s="28">
        <v>-0.2472</v>
      </c>
      <c r="M17" s="24">
        <v>0.39149999999999996</v>
      </c>
      <c r="N17" s="25">
        <v>0.63880000000000003</v>
      </c>
      <c r="O17" s="25">
        <v>0.1013</v>
      </c>
      <c r="P17" s="25">
        <v>5.0700000000000002E-2</v>
      </c>
      <c r="Q17" s="25">
        <v>0.56830000000000003</v>
      </c>
      <c r="R17" s="25">
        <v>3.04E-2</v>
      </c>
      <c r="S17" s="25">
        <v>5.2499999999999998E-2</v>
      </c>
      <c r="T17" s="25">
        <v>0.21190000000000001</v>
      </c>
      <c r="U17" s="25">
        <v>0.54170000000000007</v>
      </c>
      <c r="V17" s="24">
        <v>1.47E-2</v>
      </c>
      <c r="W17" s="29">
        <v>3.27E-2</v>
      </c>
      <c r="X17" s="25">
        <v>1.0200000000000001E-2</v>
      </c>
      <c r="Y17" s="25">
        <v>2.2499999999999999E-2</v>
      </c>
      <c r="Z17" s="25">
        <v>6.2100000000000002E-2</v>
      </c>
      <c r="AA17" s="25">
        <v>9.1199999999999989E-2</v>
      </c>
      <c r="AB17" s="25">
        <v>0.12529999999999999</v>
      </c>
      <c r="AC17" s="25">
        <v>0.1973</v>
      </c>
      <c r="AD17" s="25">
        <v>9.5700000000000007E-2</v>
      </c>
      <c r="AE17" s="25">
        <v>9.35E-2</v>
      </c>
      <c r="AF17" s="25">
        <v>5.6399999999999999E-2</v>
      </c>
      <c r="AG17" s="25">
        <v>2.1099999999999997E-2</v>
      </c>
      <c r="AH17" s="25">
        <v>8.8999999999999999E-3</v>
      </c>
      <c r="AI17" s="29">
        <v>0.03</v>
      </c>
      <c r="AJ17" s="25">
        <v>8.0000000000000002E-3</v>
      </c>
      <c r="AK17" s="25">
        <v>0.19320000000000001</v>
      </c>
      <c r="AL17" s="30">
        <v>0.32599999999999996</v>
      </c>
      <c r="AM17" s="27">
        <v>0.25359999999999999</v>
      </c>
      <c r="AN17" s="27">
        <v>5.239999999999994E-2</v>
      </c>
      <c r="AO17" s="28">
        <v>-0.25359999999999999</v>
      </c>
      <c r="AP17" s="27"/>
    </row>
    <row r="18" spans="1:42" x14ac:dyDescent="0.35">
      <c r="A18" s="22">
        <v>40969</v>
      </c>
      <c r="B18" s="23">
        <v>2044</v>
      </c>
      <c r="C18" s="24">
        <v>8.3699999999999997E-2</v>
      </c>
      <c r="D18" s="25">
        <v>0.35680000000000001</v>
      </c>
      <c r="E18" s="25">
        <v>0.25069999999999998</v>
      </c>
      <c r="F18" s="25">
        <v>0.16969999999999999</v>
      </c>
      <c r="G18" s="25">
        <v>7.3700000000000002E-2</v>
      </c>
      <c r="H18" s="26">
        <v>6.54E-2</v>
      </c>
      <c r="I18" s="27">
        <v>0.4405</v>
      </c>
      <c r="J18" s="27">
        <v>0.24340000000000001</v>
      </c>
      <c r="K18" s="27">
        <v>0.1971</v>
      </c>
      <c r="L18" s="28">
        <v>-0.24340000000000001</v>
      </c>
      <c r="M18" s="24">
        <v>0.38890000000000002</v>
      </c>
      <c r="N18" s="25">
        <v>0.63869999999999993</v>
      </c>
      <c r="O18" s="25">
        <v>0.1211</v>
      </c>
      <c r="P18" s="25">
        <v>5.9000000000000004E-2</v>
      </c>
      <c r="Q18" s="25">
        <v>0.52560000000000007</v>
      </c>
      <c r="R18" s="25">
        <v>4.7100000000000003E-2</v>
      </c>
      <c r="S18" s="25">
        <v>4.7500000000000001E-2</v>
      </c>
      <c r="T18" s="25">
        <v>0.17910000000000001</v>
      </c>
      <c r="U18" s="25">
        <v>0.55859999999999999</v>
      </c>
      <c r="V18" s="24">
        <v>1.6399999999999998E-2</v>
      </c>
      <c r="W18" s="29">
        <v>3.3000000000000002E-2</v>
      </c>
      <c r="X18" s="25">
        <v>9.1999999999999998E-3</v>
      </c>
      <c r="Y18" s="25">
        <v>2.3799999999999998E-2</v>
      </c>
      <c r="Z18" s="25">
        <v>6.9599999999999995E-2</v>
      </c>
      <c r="AA18" s="25">
        <v>0.13019999999999998</v>
      </c>
      <c r="AB18" s="25">
        <v>0.16489999999999999</v>
      </c>
      <c r="AC18" s="25">
        <v>0.2079</v>
      </c>
      <c r="AD18" s="25">
        <v>6.8900000000000003E-2</v>
      </c>
      <c r="AE18" s="25">
        <v>5.9900000000000002E-2</v>
      </c>
      <c r="AF18" s="25">
        <v>0.03</v>
      </c>
      <c r="AG18" s="25">
        <v>1.32E-2</v>
      </c>
      <c r="AH18" s="25">
        <v>2.8999999999999998E-3</v>
      </c>
      <c r="AI18" s="29">
        <v>1.61E-2</v>
      </c>
      <c r="AJ18" s="25">
        <v>7.000000000000001E-4</v>
      </c>
      <c r="AK18" s="25">
        <v>0.2024</v>
      </c>
      <c r="AL18" s="30">
        <v>0.41409999999999997</v>
      </c>
      <c r="AM18" s="27">
        <v>0.1595</v>
      </c>
      <c r="AN18" s="27">
        <v>0.25459999999999994</v>
      </c>
      <c r="AO18" s="28">
        <v>-0.1595</v>
      </c>
      <c r="AP18" s="27">
        <v>6.3995837669094696E-2</v>
      </c>
    </row>
    <row r="19" spans="1:42" s="42" customFormat="1" x14ac:dyDescent="0.35">
      <c r="A19" s="32">
        <v>41061</v>
      </c>
      <c r="B19" s="33">
        <v>2000</v>
      </c>
      <c r="C19" s="34">
        <v>0.10800000000000001</v>
      </c>
      <c r="D19" s="35">
        <v>0.28699999999999998</v>
      </c>
      <c r="E19" s="35">
        <v>0.317</v>
      </c>
      <c r="F19" s="35">
        <v>0.14000000000000001</v>
      </c>
      <c r="G19" s="35">
        <v>6.3E-2</v>
      </c>
      <c r="H19" s="36">
        <v>8.5999999999999993E-2</v>
      </c>
      <c r="I19" s="37">
        <v>0.39500000000000002</v>
      </c>
      <c r="J19" s="37">
        <v>0.20300000000000001</v>
      </c>
      <c r="K19" s="37">
        <v>0.192</v>
      </c>
      <c r="L19" s="38">
        <v>-0.20300000000000001</v>
      </c>
      <c r="M19" s="34">
        <v>0.39046121593291405</v>
      </c>
      <c r="N19" s="35">
        <v>0.59276729559748431</v>
      </c>
      <c r="O19" s="35">
        <v>0.13050314465408805</v>
      </c>
      <c r="P19" s="35">
        <v>7.2851153039832278E-2</v>
      </c>
      <c r="Q19" s="35">
        <v>0.46960167714884699</v>
      </c>
      <c r="R19" s="35">
        <v>6.8658280922431869E-2</v>
      </c>
      <c r="S19" s="35">
        <v>7.5995807127882606E-2</v>
      </c>
      <c r="T19" s="35">
        <v>0.24161425576519915</v>
      </c>
      <c r="U19" s="35">
        <v>0.46593291404612158</v>
      </c>
      <c r="V19" s="34">
        <v>1.2E-2</v>
      </c>
      <c r="W19" s="39">
        <v>4.1999999999999996E-2</v>
      </c>
      <c r="X19" s="35">
        <v>1.3000000000000001E-2</v>
      </c>
      <c r="Y19" s="35">
        <v>2.8999999999999998E-2</v>
      </c>
      <c r="Z19" s="35">
        <v>0.06</v>
      </c>
      <c r="AA19" s="35">
        <v>0.08</v>
      </c>
      <c r="AB19" s="35">
        <v>0.13699999999999998</v>
      </c>
      <c r="AC19" s="35">
        <v>0.214</v>
      </c>
      <c r="AD19" s="35">
        <v>8.6999999999999994E-2</v>
      </c>
      <c r="AE19" s="35">
        <v>8.5000000000000006E-2</v>
      </c>
      <c r="AF19" s="35">
        <v>5.0999999999999997E-2</v>
      </c>
      <c r="AG19" s="35">
        <v>2.6000000000000002E-2</v>
      </c>
      <c r="AH19" s="35">
        <v>3.0000000000000001E-3</v>
      </c>
      <c r="AI19" s="39">
        <v>2.9000000000000001E-2</v>
      </c>
      <c r="AJ19" s="35">
        <v>6.9999999999999993E-3</v>
      </c>
      <c r="AK19" s="35">
        <v>0.19600000000000001</v>
      </c>
      <c r="AL19" s="40">
        <v>0.33099999999999996</v>
      </c>
      <c r="AM19" s="37">
        <v>0.22999999999999998</v>
      </c>
      <c r="AN19" s="37">
        <v>0.10099999999999998</v>
      </c>
      <c r="AO19" s="38">
        <v>-0.22999999999999998</v>
      </c>
      <c r="AP19" s="37">
        <v>7.4499999999999997E-2</v>
      </c>
    </row>
    <row r="20" spans="1:42" s="42" customFormat="1" x14ac:dyDescent="0.35">
      <c r="A20" s="32">
        <v>41153</v>
      </c>
      <c r="B20" s="33">
        <v>2000</v>
      </c>
      <c r="C20" s="34">
        <v>0.11</v>
      </c>
      <c r="D20" s="35">
        <v>0.32</v>
      </c>
      <c r="E20" s="35">
        <v>0.31</v>
      </c>
      <c r="F20" s="35">
        <v>0.14000000000000001</v>
      </c>
      <c r="G20" s="35">
        <v>0.05</v>
      </c>
      <c r="H20" s="36">
        <v>7.0000000000000007E-2</v>
      </c>
      <c r="I20" s="37">
        <v>0.43</v>
      </c>
      <c r="J20" s="37">
        <v>0.19</v>
      </c>
      <c r="K20" s="37">
        <v>0.24</v>
      </c>
      <c r="L20" s="38">
        <v>-0.19</v>
      </c>
      <c r="M20" s="34">
        <v>0.36</v>
      </c>
      <c r="N20" s="35">
        <v>0.62</v>
      </c>
      <c r="O20" s="35">
        <v>0.13</v>
      </c>
      <c r="P20" s="35">
        <v>0.08</v>
      </c>
      <c r="Q20" s="35">
        <v>0.46</v>
      </c>
      <c r="R20" s="35">
        <v>0.05</v>
      </c>
      <c r="S20" s="35">
        <v>0.1</v>
      </c>
      <c r="T20" s="35">
        <v>0.19</v>
      </c>
      <c r="U20" s="35">
        <v>0.42</v>
      </c>
      <c r="V20" s="34">
        <v>0.01</v>
      </c>
      <c r="W20" s="39">
        <v>0.04</v>
      </c>
      <c r="X20" s="35">
        <v>0.01</v>
      </c>
      <c r="Y20" s="35">
        <v>0.03</v>
      </c>
      <c r="Z20" s="35">
        <v>0.06</v>
      </c>
      <c r="AA20" s="35">
        <v>0.11</v>
      </c>
      <c r="AB20" s="35">
        <v>0.15</v>
      </c>
      <c r="AC20" s="35">
        <v>0.23</v>
      </c>
      <c r="AD20" s="35">
        <v>0.09</v>
      </c>
      <c r="AE20" s="35">
        <v>7.0000000000000007E-2</v>
      </c>
      <c r="AF20" s="35">
        <v>0.04</v>
      </c>
      <c r="AG20" s="35">
        <v>0.01</v>
      </c>
      <c r="AH20" s="35">
        <v>0</v>
      </c>
      <c r="AI20" s="39">
        <v>0.01</v>
      </c>
      <c r="AJ20" s="35">
        <v>0.01</v>
      </c>
      <c r="AK20" s="35">
        <v>0.17</v>
      </c>
      <c r="AL20" s="40">
        <v>0.37</v>
      </c>
      <c r="AM20" s="37">
        <v>0.21000000000000002</v>
      </c>
      <c r="AN20" s="37">
        <v>0.15999999999999998</v>
      </c>
      <c r="AO20" s="38">
        <v>-0.21000000000000002</v>
      </c>
      <c r="AP20" s="37">
        <v>7.0499999999999993E-2</v>
      </c>
    </row>
    <row r="21" spans="1:42" s="42" customFormat="1" x14ac:dyDescent="0.35">
      <c r="A21" s="32">
        <v>41244</v>
      </c>
      <c r="B21" s="33">
        <v>2000</v>
      </c>
      <c r="C21" s="34">
        <v>0.1</v>
      </c>
      <c r="D21" s="35">
        <v>0.27800000000000002</v>
      </c>
      <c r="E21" s="35">
        <v>0.34200000000000003</v>
      </c>
      <c r="F21" s="35">
        <v>0.122</v>
      </c>
      <c r="G21" s="35">
        <v>5.5999999999999994E-2</v>
      </c>
      <c r="H21" s="36">
        <v>0.10099999999999999</v>
      </c>
      <c r="I21" s="37">
        <v>0.378</v>
      </c>
      <c r="J21" s="37">
        <v>0.17799999999999999</v>
      </c>
      <c r="K21" s="37">
        <v>0.2</v>
      </c>
      <c r="L21" s="38">
        <v>-0.17799999999999999</v>
      </c>
      <c r="M21" s="34">
        <v>0.39233193277310924</v>
      </c>
      <c r="N21" s="35">
        <v>0.58876050420168069</v>
      </c>
      <c r="O21" s="35">
        <v>0.13497899159663865</v>
      </c>
      <c r="P21" s="35">
        <v>8.7184873949579828E-2</v>
      </c>
      <c r="Q21" s="35">
        <v>0.45063025210084034</v>
      </c>
      <c r="R21" s="35">
        <v>5.619747899159664E-2</v>
      </c>
      <c r="S21" s="35">
        <v>9.2962184873949583E-2</v>
      </c>
      <c r="T21" s="35">
        <v>0.19800420168067226</v>
      </c>
      <c r="U21" s="35">
        <v>0.46165966386554624</v>
      </c>
      <c r="V21" s="34">
        <v>1.2E-2</v>
      </c>
      <c r="W21" s="39">
        <v>4.2000000000000003E-2</v>
      </c>
      <c r="X21" s="35">
        <v>1.1000000000000001E-2</v>
      </c>
      <c r="Y21" s="35">
        <v>3.1E-2</v>
      </c>
      <c r="Z21" s="35">
        <v>5.7000000000000002E-2</v>
      </c>
      <c r="AA21" s="35">
        <v>0.105</v>
      </c>
      <c r="AB21" s="35">
        <v>0.127</v>
      </c>
      <c r="AC21" s="35">
        <v>0.24100000000000002</v>
      </c>
      <c r="AD21" s="35">
        <v>6.7000000000000004E-2</v>
      </c>
      <c r="AE21" s="35">
        <v>8.6999999999999994E-2</v>
      </c>
      <c r="AF21" s="35">
        <v>4.4999999999999998E-2</v>
      </c>
      <c r="AG21" s="35">
        <v>1.3999999999999999E-2</v>
      </c>
      <c r="AH21" s="35">
        <v>4.0000000000000001E-3</v>
      </c>
      <c r="AI21" s="39">
        <v>1.7999999999999999E-2</v>
      </c>
      <c r="AJ21" s="35">
        <v>8.0000000000000002E-3</v>
      </c>
      <c r="AK21" s="35">
        <v>0.192</v>
      </c>
      <c r="AL21" s="40">
        <v>0.34299999999999997</v>
      </c>
      <c r="AM21" s="37">
        <v>0.20700000000000002</v>
      </c>
      <c r="AN21" s="37">
        <v>0.13599999999999995</v>
      </c>
      <c r="AO21" s="38">
        <v>-0.20700000000000002</v>
      </c>
      <c r="AP21" s="37">
        <v>6.2E-2</v>
      </c>
    </row>
    <row r="22" spans="1:42" s="42" customFormat="1" x14ac:dyDescent="0.35">
      <c r="A22" s="32">
        <v>41334</v>
      </c>
      <c r="B22" s="33">
        <v>2000</v>
      </c>
      <c r="C22" s="34">
        <v>0.105</v>
      </c>
      <c r="D22" s="35">
        <v>0.28600000000000003</v>
      </c>
      <c r="E22" s="35">
        <v>0.34799999999999998</v>
      </c>
      <c r="F22" s="35">
        <v>0.114</v>
      </c>
      <c r="G22" s="35">
        <v>5.8999999999999997E-2</v>
      </c>
      <c r="H22" s="36">
        <v>8.8000000000000009E-2</v>
      </c>
      <c r="I22" s="37">
        <v>0.39100000000000001</v>
      </c>
      <c r="J22" s="37">
        <v>0.17299999999999999</v>
      </c>
      <c r="K22" s="37">
        <v>0.21800000000000003</v>
      </c>
      <c r="L22" s="38">
        <v>-0.17299999999999999</v>
      </c>
      <c r="M22" s="34">
        <v>0.36799999999999999</v>
      </c>
      <c r="N22" s="35">
        <v>0.57700000000000007</v>
      </c>
      <c r="O22" s="35">
        <v>0.115</v>
      </c>
      <c r="P22" s="35">
        <v>9.1999999999999998E-2</v>
      </c>
      <c r="Q22" s="35">
        <v>0.42200000000000004</v>
      </c>
      <c r="R22" s="35">
        <v>6.5000000000000002E-2</v>
      </c>
      <c r="S22" s="35">
        <v>9.6999999999999989E-2</v>
      </c>
      <c r="T22" s="35">
        <v>0.154</v>
      </c>
      <c r="U22" s="35">
        <v>0.434</v>
      </c>
      <c r="V22" s="34">
        <v>1.2E-2</v>
      </c>
      <c r="W22" s="39">
        <v>5.5E-2</v>
      </c>
      <c r="X22" s="35">
        <v>1.6E-2</v>
      </c>
      <c r="Y22" s="35">
        <v>3.9E-2</v>
      </c>
      <c r="Z22" s="35">
        <v>0.08</v>
      </c>
      <c r="AA22" s="35">
        <v>0.13900000000000001</v>
      </c>
      <c r="AB22" s="35">
        <v>0.16800000000000001</v>
      </c>
      <c r="AC22" s="35">
        <v>0.21600000000000003</v>
      </c>
      <c r="AD22" s="35">
        <v>5.7999999999999996E-2</v>
      </c>
      <c r="AE22" s="35">
        <v>3.9E-2</v>
      </c>
      <c r="AF22" s="35">
        <v>2.8999999999999998E-2</v>
      </c>
      <c r="AG22" s="35">
        <v>1.2E-2</v>
      </c>
      <c r="AH22" s="35">
        <v>3.0000000000000001E-3</v>
      </c>
      <c r="AI22" s="39">
        <v>1.4999999999999999E-2</v>
      </c>
      <c r="AJ22" s="35">
        <v>3.0000000000000001E-3</v>
      </c>
      <c r="AK22" s="35">
        <v>0.18600000000000003</v>
      </c>
      <c r="AL22" s="40">
        <v>0.45400000000000007</v>
      </c>
      <c r="AM22" s="37">
        <v>0.129</v>
      </c>
      <c r="AN22" s="37">
        <v>0.32500000000000007</v>
      </c>
      <c r="AO22" s="38">
        <v>-0.129</v>
      </c>
      <c r="AP22" s="37">
        <v>7.0999999999999994E-2</v>
      </c>
    </row>
    <row r="23" spans="1:42" s="42" customFormat="1" x14ac:dyDescent="0.35">
      <c r="A23" s="32">
        <v>41426</v>
      </c>
      <c r="B23" s="33">
        <v>2000</v>
      </c>
      <c r="C23" s="34">
        <v>8.4000000000000005E-2</v>
      </c>
      <c r="D23" s="35">
        <v>0.29499999999999998</v>
      </c>
      <c r="E23" s="35">
        <v>0.35399999999999998</v>
      </c>
      <c r="F23" s="35">
        <v>0.11599999999999999</v>
      </c>
      <c r="G23" s="35">
        <v>6.3E-2</v>
      </c>
      <c r="H23" s="36">
        <v>8.8000000000000009E-2</v>
      </c>
      <c r="I23" s="37">
        <v>0.379</v>
      </c>
      <c r="J23" s="37">
        <v>0.17899999999999999</v>
      </c>
      <c r="K23" s="37">
        <v>0.2</v>
      </c>
      <c r="L23" s="38">
        <v>-0.17899999999999999</v>
      </c>
      <c r="M23" s="34">
        <v>0.41</v>
      </c>
      <c r="N23" s="35">
        <v>0.61199999999999999</v>
      </c>
      <c r="O23" s="35">
        <v>0.161</v>
      </c>
      <c r="P23" s="35">
        <v>8.900000000000001E-2</v>
      </c>
      <c r="Q23" s="35">
        <v>0.46100000000000002</v>
      </c>
      <c r="R23" s="35">
        <v>8.5999999999999993E-2</v>
      </c>
      <c r="S23" s="35">
        <v>0.12</v>
      </c>
      <c r="T23" s="35">
        <v>0.16500000000000001</v>
      </c>
      <c r="U23" s="35">
        <v>0.46100000000000002</v>
      </c>
      <c r="V23" s="34">
        <v>1.8000000000000002E-2</v>
      </c>
      <c r="W23" s="39">
        <v>5.5E-2</v>
      </c>
      <c r="X23" s="35">
        <v>0.01</v>
      </c>
      <c r="Y23" s="35">
        <v>4.4999999999999998E-2</v>
      </c>
      <c r="Z23" s="35">
        <v>0.10800000000000001</v>
      </c>
      <c r="AA23" s="35">
        <v>0.16300000000000001</v>
      </c>
      <c r="AB23" s="35">
        <v>0.153</v>
      </c>
      <c r="AC23" s="35">
        <v>0.21</v>
      </c>
      <c r="AD23" s="35">
        <v>3.3000000000000002E-2</v>
      </c>
      <c r="AE23" s="35">
        <v>2.6000000000000002E-2</v>
      </c>
      <c r="AF23" s="35">
        <v>1.7000000000000001E-2</v>
      </c>
      <c r="AG23" s="35">
        <v>8.0000000000000002E-3</v>
      </c>
      <c r="AH23" s="35">
        <v>3.0000000000000001E-3</v>
      </c>
      <c r="AI23" s="39">
        <v>1.0999999999999999E-2</v>
      </c>
      <c r="AJ23" s="35">
        <v>3.0000000000000001E-3</v>
      </c>
      <c r="AK23" s="35">
        <v>0.20399999999999999</v>
      </c>
      <c r="AL23" s="40">
        <v>0.497</v>
      </c>
      <c r="AM23" s="37">
        <v>7.9000000000000015E-2</v>
      </c>
      <c r="AN23" s="37">
        <v>0.41799999999999998</v>
      </c>
      <c r="AO23" s="38">
        <v>-7.9000000000000015E-2</v>
      </c>
      <c r="AP23" s="37">
        <v>7.0000000000000007E-2</v>
      </c>
    </row>
    <row r="24" spans="1:42" s="42" customFormat="1" x14ac:dyDescent="0.35">
      <c r="A24" s="32">
        <v>41518</v>
      </c>
      <c r="B24" s="33">
        <v>2000</v>
      </c>
      <c r="C24" s="34">
        <v>9.4E-2</v>
      </c>
      <c r="D24" s="35">
        <v>0.307</v>
      </c>
      <c r="E24" s="35">
        <v>0.34100000000000003</v>
      </c>
      <c r="F24" s="35">
        <v>8.8000000000000009E-2</v>
      </c>
      <c r="G24" s="35">
        <v>4.7E-2</v>
      </c>
      <c r="H24" s="36">
        <v>0.124</v>
      </c>
      <c r="I24" s="37">
        <v>0.40100000000000002</v>
      </c>
      <c r="J24" s="37">
        <v>0.13500000000000001</v>
      </c>
      <c r="K24" s="37">
        <v>0.26600000000000001</v>
      </c>
      <c r="L24" s="38">
        <v>-0.13500000000000001</v>
      </c>
      <c r="M24" s="34">
        <v>0.35</v>
      </c>
      <c r="N24" s="35">
        <v>0.58799999999999997</v>
      </c>
      <c r="O24" s="35">
        <v>0.152</v>
      </c>
      <c r="P24" s="35">
        <v>0.111</v>
      </c>
      <c r="Q24" s="35">
        <v>0.38500000000000001</v>
      </c>
      <c r="R24" s="35">
        <v>5.7999999999999996E-2</v>
      </c>
      <c r="S24" s="35">
        <v>0.115</v>
      </c>
      <c r="T24" s="35">
        <v>0.10300000000000001</v>
      </c>
      <c r="U24" s="35">
        <v>0.36399999999999999</v>
      </c>
      <c r="V24" s="34">
        <v>1.9E-2</v>
      </c>
      <c r="W24" s="39">
        <v>8.4000000000000005E-2</v>
      </c>
      <c r="X24" s="35">
        <v>2.2000000000000002E-2</v>
      </c>
      <c r="Y24" s="35">
        <v>6.2E-2</v>
      </c>
      <c r="Z24" s="35">
        <v>0.16200000000000001</v>
      </c>
      <c r="AA24" s="35">
        <v>0.20899999999999999</v>
      </c>
      <c r="AB24" s="35">
        <v>0.128</v>
      </c>
      <c r="AC24" s="35">
        <v>0.13</v>
      </c>
      <c r="AD24" s="35">
        <v>1.1000000000000001E-2</v>
      </c>
      <c r="AE24" s="35">
        <v>1.1000000000000001E-2</v>
      </c>
      <c r="AF24" s="35">
        <v>6.9999999999999993E-3</v>
      </c>
      <c r="AG24" s="35">
        <v>2E-3</v>
      </c>
      <c r="AH24" s="35">
        <v>1E-3</v>
      </c>
      <c r="AI24" s="39">
        <v>3.0000000000000001E-3</v>
      </c>
      <c r="AJ24" s="35">
        <v>5.0000000000000001E-3</v>
      </c>
      <c r="AK24" s="35">
        <v>0.23</v>
      </c>
      <c r="AL24" s="40">
        <v>0.60199999999999998</v>
      </c>
      <c r="AM24" s="37">
        <v>3.4000000000000002E-2</v>
      </c>
      <c r="AN24" s="37">
        <v>0.56799999999999995</v>
      </c>
      <c r="AO24" s="38">
        <v>-3.4000000000000002E-2</v>
      </c>
      <c r="AP24" s="37">
        <v>6.8000000000000005E-2</v>
      </c>
    </row>
    <row r="25" spans="1:42" s="42" customFormat="1" x14ac:dyDescent="0.35">
      <c r="A25" s="32">
        <v>41609</v>
      </c>
      <c r="B25" s="33">
        <v>2000</v>
      </c>
      <c r="C25" s="34">
        <v>0.06</v>
      </c>
      <c r="D25" s="35">
        <v>0.27</v>
      </c>
      <c r="E25" s="35">
        <v>0.35</v>
      </c>
      <c r="F25" s="35">
        <v>0.1</v>
      </c>
      <c r="G25" s="35">
        <v>7.0000000000000007E-2</v>
      </c>
      <c r="H25" s="36">
        <v>0.16</v>
      </c>
      <c r="I25" s="37">
        <v>0.33</v>
      </c>
      <c r="J25" s="37">
        <v>0.17</v>
      </c>
      <c r="K25" s="37">
        <v>0.16</v>
      </c>
      <c r="L25" s="38">
        <v>-0.17</v>
      </c>
      <c r="M25" s="34">
        <v>0.46</v>
      </c>
      <c r="N25" s="35">
        <v>0.6</v>
      </c>
      <c r="O25" s="35">
        <v>0.16</v>
      </c>
      <c r="P25" s="35">
        <v>0.13</v>
      </c>
      <c r="Q25" s="35">
        <v>0.42</v>
      </c>
      <c r="R25" s="35">
        <v>7.0000000000000007E-2</v>
      </c>
      <c r="S25" s="35">
        <v>0.16</v>
      </c>
      <c r="T25" s="35">
        <v>0.16</v>
      </c>
      <c r="U25" s="35">
        <v>0.41</v>
      </c>
      <c r="V25" s="34">
        <v>0.02</v>
      </c>
      <c r="W25" s="39">
        <v>0.1</v>
      </c>
      <c r="X25" s="35">
        <v>0.03</v>
      </c>
      <c r="Y25" s="35">
        <v>7.0000000000000007E-2</v>
      </c>
      <c r="Z25" s="35">
        <v>0.18</v>
      </c>
      <c r="AA25" s="35">
        <v>0.19</v>
      </c>
      <c r="AB25" s="35">
        <v>0.11</v>
      </c>
      <c r="AC25" s="35">
        <v>0.12</v>
      </c>
      <c r="AD25" s="35">
        <v>0.01</v>
      </c>
      <c r="AE25" s="35">
        <v>0.01</v>
      </c>
      <c r="AF25" s="35">
        <v>0.01</v>
      </c>
      <c r="AG25" s="35">
        <v>0</v>
      </c>
      <c r="AH25" s="35">
        <v>0</v>
      </c>
      <c r="AI25" s="39">
        <v>0</v>
      </c>
      <c r="AJ25" s="35">
        <v>0</v>
      </c>
      <c r="AK25" s="35">
        <v>0.25</v>
      </c>
      <c r="AL25" s="40">
        <v>0.6</v>
      </c>
      <c r="AM25" s="37">
        <v>0.03</v>
      </c>
      <c r="AN25" s="37">
        <v>0.56999999999999995</v>
      </c>
      <c r="AO25" s="38">
        <v>-0.03</v>
      </c>
      <c r="AP25" s="37">
        <v>0.06</v>
      </c>
    </row>
    <row r="26" spans="1:42" s="42" customFormat="1" x14ac:dyDescent="0.35">
      <c r="A26" s="32">
        <v>41699</v>
      </c>
      <c r="B26" s="33">
        <v>2000</v>
      </c>
      <c r="C26" s="34">
        <v>0.08</v>
      </c>
      <c r="D26" s="35">
        <v>0.32</v>
      </c>
      <c r="E26" s="35">
        <v>0.35</v>
      </c>
      <c r="F26" s="35">
        <v>0.09</v>
      </c>
      <c r="G26" s="35">
        <v>0.05</v>
      </c>
      <c r="H26" s="36">
        <v>0.11</v>
      </c>
      <c r="I26" s="37">
        <v>0.4</v>
      </c>
      <c r="J26" s="37">
        <v>0.14000000000000001</v>
      </c>
      <c r="K26" s="37">
        <v>0.26</v>
      </c>
      <c r="L26" s="38">
        <v>-0.14000000000000001</v>
      </c>
      <c r="M26" s="34">
        <v>0.43</v>
      </c>
      <c r="N26" s="35">
        <v>0.63</v>
      </c>
      <c r="O26" s="35">
        <v>0.12</v>
      </c>
      <c r="P26" s="35">
        <v>0.14000000000000001</v>
      </c>
      <c r="Q26" s="35">
        <v>0.46</v>
      </c>
      <c r="R26" s="35">
        <v>0.05</v>
      </c>
      <c r="S26" s="35">
        <v>0.15</v>
      </c>
      <c r="T26" s="35">
        <v>0.12</v>
      </c>
      <c r="U26" s="35">
        <v>0.36</v>
      </c>
      <c r="V26" s="34">
        <v>0.02</v>
      </c>
      <c r="W26" s="39">
        <v>0.11</v>
      </c>
      <c r="X26" s="35">
        <v>0.03</v>
      </c>
      <c r="Y26" s="35">
        <v>0.08</v>
      </c>
      <c r="Z26" s="35">
        <v>0.19</v>
      </c>
      <c r="AA26" s="35">
        <v>0.21</v>
      </c>
      <c r="AB26" s="35">
        <v>0.11</v>
      </c>
      <c r="AC26" s="35">
        <v>0.11</v>
      </c>
      <c r="AD26" s="35">
        <v>0.01</v>
      </c>
      <c r="AE26" s="35">
        <v>0.01</v>
      </c>
      <c r="AF26" s="35">
        <v>0.01</v>
      </c>
      <c r="AG26" s="35">
        <v>0</v>
      </c>
      <c r="AH26" s="35">
        <v>0</v>
      </c>
      <c r="AI26" s="39">
        <v>0</v>
      </c>
      <c r="AJ26" s="35">
        <v>0</v>
      </c>
      <c r="AK26" s="35">
        <v>0.22</v>
      </c>
      <c r="AL26" s="40">
        <v>0.64</v>
      </c>
      <c r="AM26" s="37">
        <v>0.03</v>
      </c>
      <c r="AN26" s="37">
        <v>0.61</v>
      </c>
      <c r="AO26" s="38">
        <v>-0.03</v>
      </c>
      <c r="AP26" s="37">
        <v>0.08</v>
      </c>
    </row>
    <row r="27" spans="1:42" s="42" customFormat="1" x14ac:dyDescent="0.35">
      <c r="A27" s="32">
        <v>41791</v>
      </c>
      <c r="B27" s="33">
        <v>2000</v>
      </c>
      <c r="C27" s="34">
        <v>0.05</v>
      </c>
      <c r="D27" s="35">
        <v>0.24</v>
      </c>
      <c r="E27" s="35">
        <v>0.4</v>
      </c>
      <c r="F27" s="35">
        <v>0.13</v>
      </c>
      <c r="G27" s="35">
        <v>0.05</v>
      </c>
      <c r="H27" s="36">
        <v>0.12</v>
      </c>
      <c r="I27" s="37">
        <v>0.28999999999999998</v>
      </c>
      <c r="J27" s="37">
        <v>0.18</v>
      </c>
      <c r="K27" s="37">
        <v>0.10999999999999999</v>
      </c>
      <c r="L27" s="38">
        <v>-0.18</v>
      </c>
      <c r="M27" s="34">
        <v>0.49</v>
      </c>
      <c r="N27" s="35">
        <v>0.6</v>
      </c>
      <c r="O27" s="35">
        <v>0.12</v>
      </c>
      <c r="P27" s="35">
        <v>0.11</v>
      </c>
      <c r="Q27" s="35">
        <v>0.46</v>
      </c>
      <c r="R27" s="35">
        <v>0.08</v>
      </c>
      <c r="S27" s="35">
        <v>0.14000000000000001</v>
      </c>
      <c r="T27" s="35">
        <v>0.14000000000000001</v>
      </c>
      <c r="U27" s="35">
        <v>0.32</v>
      </c>
      <c r="V27" s="34">
        <v>0.02</v>
      </c>
      <c r="W27" s="39">
        <v>0.12</v>
      </c>
      <c r="X27" s="35">
        <v>0.03</v>
      </c>
      <c r="Y27" s="35">
        <v>0.09</v>
      </c>
      <c r="Z27" s="35">
        <v>0.22</v>
      </c>
      <c r="AA27" s="35">
        <v>0.17</v>
      </c>
      <c r="AB27" s="35">
        <v>7.0000000000000007E-2</v>
      </c>
      <c r="AC27" s="35">
        <v>0.11</v>
      </c>
      <c r="AD27" s="35">
        <v>0.02</v>
      </c>
      <c r="AE27" s="35">
        <v>0.01</v>
      </c>
      <c r="AF27" s="35">
        <v>0.01</v>
      </c>
      <c r="AG27" s="35">
        <v>0</v>
      </c>
      <c r="AH27" s="35">
        <v>0</v>
      </c>
      <c r="AI27" s="39">
        <v>0</v>
      </c>
      <c r="AJ27" s="35">
        <v>0</v>
      </c>
      <c r="AK27" s="35">
        <v>0.24</v>
      </c>
      <c r="AL27" s="40">
        <v>0.60000000000000009</v>
      </c>
      <c r="AM27" s="37">
        <v>0.04</v>
      </c>
      <c r="AN27" s="37">
        <v>0.56000000000000005</v>
      </c>
      <c r="AO27" s="38">
        <v>-0.04</v>
      </c>
      <c r="AP27" s="37">
        <v>0.05</v>
      </c>
    </row>
    <row r="28" spans="1:42" s="42" customFormat="1" x14ac:dyDescent="0.35">
      <c r="A28" s="32">
        <v>41883</v>
      </c>
      <c r="B28" s="33">
        <v>2000</v>
      </c>
      <c r="C28" s="34">
        <v>0.06</v>
      </c>
      <c r="D28" s="35">
        <v>0.21</v>
      </c>
      <c r="E28" s="35">
        <v>0.4</v>
      </c>
      <c r="F28" s="35">
        <v>0.12</v>
      </c>
      <c r="G28" s="35">
        <v>0.06</v>
      </c>
      <c r="H28" s="36">
        <v>0.15</v>
      </c>
      <c r="I28" s="37">
        <v>0.27</v>
      </c>
      <c r="J28" s="37">
        <v>0.18</v>
      </c>
      <c r="K28" s="37">
        <v>9.0000000000000024E-2</v>
      </c>
      <c r="L28" s="38">
        <v>-0.18</v>
      </c>
      <c r="M28" s="35">
        <v>0.45800000000000002</v>
      </c>
      <c r="N28" s="35">
        <v>0.57150000000000001</v>
      </c>
      <c r="O28" s="35">
        <v>0.124</v>
      </c>
      <c r="P28" s="35">
        <v>0.11</v>
      </c>
      <c r="Q28" s="35">
        <v>0.44850000000000001</v>
      </c>
      <c r="R28" s="35">
        <v>6.5500000000000003E-2</v>
      </c>
      <c r="S28" s="35">
        <v>0.125</v>
      </c>
      <c r="T28" s="35">
        <v>0.1235</v>
      </c>
      <c r="U28" s="35">
        <v>0.28050000000000003</v>
      </c>
      <c r="V28" s="34">
        <v>0.02</v>
      </c>
      <c r="W28" s="39">
        <v>9.0000000000000011E-2</v>
      </c>
      <c r="X28" s="35">
        <v>0.02</v>
      </c>
      <c r="Y28" s="35">
        <v>7.0000000000000007E-2</v>
      </c>
      <c r="Z28" s="35">
        <v>0.2</v>
      </c>
      <c r="AA28" s="35">
        <v>0.17</v>
      </c>
      <c r="AB28" s="35">
        <v>0.1</v>
      </c>
      <c r="AC28" s="35">
        <v>0.13</v>
      </c>
      <c r="AD28" s="35">
        <v>0.02</v>
      </c>
      <c r="AE28" s="35">
        <v>0.01</v>
      </c>
      <c r="AF28" s="35">
        <v>0.01</v>
      </c>
      <c r="AG28" s="35">
        <v>0</v>
      </c>
      <c r="AH28" s="35">
        <v>0</v>
      </c>
      <c r="AI28" s="39">
        <v>0</v>
      </c>
      <c r="AJ28" s="35">
        <v>0</v>
      </c>
      <c r="AK28" s="35">
        <v>0.24</v>
      </c>
      <c r="AL28" s="40">
        <v>0.58000000000000007</v>
      </c>
      <c r="AM28" s="37">
        <v>0.04</v>
      </c>
      <c r="AN28" s="37">
        <v>0.54</v>
      </c>
      <c r="AO28" s="38">
        <v>-0.04</v>
      </c>
      <c r="AP28" s="37">
        <v>7.0000000000000007E-2</v>
      </c>
    </row>
    <row r="29" spans="1:42" s="42" customFormat="1" x14ac:dyDescent="0.35">
      <c r="A29" s="32">
        <v>41974</v>
      </c>
      <c r="B29" s="43">
        <v>2000</v>
      </c>
      <c r="C29" s="34">
        <v>4.2999999999999997E-2</v>
      </c>
      <c r="D29" s="35">
        <v>0.26500000000000001</v>
      </c>
      <c r="E29" s="35">
        <v>0.4</v>
      </c>
      <c r="F29" s="35">
        <v>0.114</v>
      </c>
      <c r="G29" s="35">
        <v>5.1499999999999997E-2</v>
      </c>
      <c r="H29" s="36">
        <v>0.1265</v>
      </c>
      <c r="I29" s="44">
        <v>0.308</v>
      </c>
      <c r="J29" s="37">
        <v>0.16550000000000001</v>
      </c>
      <c r="K29" s="37">
        <v>0.14249999999999999</v>
      </c>
      <c r="L29" s="41">
        <v>-0.16550000000000001</v>
      </c>
      <c r="M29" s="34">
        <v>0.39250000000000002</v>
      </c>
      <c r="N29" s="35">
        <v>0.5615</v>
      </c>
      <c r="O29" s="35">
        <v>0.13600000000000001</v>
      </c>
      <c r="P29" s="35">
        <v>0.1135</v>
      </c>
      <c r="Q29" s="35">
        <v>0.40899999999999997</v>
      </c>
      <c r="R29" s="35">
        <v>4.5999999999999999E-2</v>
      </c>
      <c r="S29" s="35">
        <v>0.1065</v>
      </c>
      <c r="T29" s="35">
        <v>0.11749999999999999</v>
      </c>
      <c r="U29" s="35">
        <v>0.317</v>
      </c>
      <c r="V29" s="34">
        <v>1.8499999999999999E-2</v>
      </c>
      <c r="W29" s="39">
        <v>7.6999999999999999E-2</v>
      </c>
      <c r="X29" s="35">
        <v>1.6E-2</v>
      </c>
      <c r="Y29" s="35">
        <v>6.0999999999999999E-2</v>
      </c>
      <c r="Z29" s="35">
        <v>0.16700000000000001</v>
      </c>
      <c r="AA29" s="35">
        <v>0.1845</v>
      </c>
      <c r="AB29" s="35">
        <v>0.1055</v>
      </c>
      <c r="AC29" s="35">
        <v>0.14649999999999999</v>
      </c>
      <c r="AD29" s="35">
        <v>2.75E-2</v>
      </c>
      <c r="AE29" s="35">
        <v>1.9E-2</v>
      </c>
      <c r="AF29" s="35">
        <v>1.2E-2</v>
      </c>
      <c r="AG29" s="35">
        <v>1.5E-3</v>
      </c>
      <c r="AH29" s="35">
        <v>1E-3</v>
      </c>
      <c r="AI29" s="39">
        <v>2.5000000000000001E-3</v>
      </c>
      <c r="AJ29" s="35">
        <v>2.5000000000000001E-3</v>
      </c>
      <c r="AK29" s="36">
        <v>0.23799999999999999</v>
      </c>
      <c r="AL29" s="44">
        <v>0.55249999999999999</v>
      </c>
      <c r="AM29" s="37">
        <v>6.0999999999999999E-2</v>
      </c>
      <c r="AN29" s="37">
        <v>0.49149999999999999</v>
      </c>
      <c r="AO29" s="41">
        <v>-6.0999999999999999E-2</v>
      </c>
      <c r="AP29" s="37">
        <v>0.06</v>
      </c>
    </row>
    <row r="30" spans="1:42" s="42" customFormat="1" x14ac:dyDescent="0.35">
      <c r="A30" s="45">
        <v>42064</v>
      </c>
      <c r="B30" s="33">
        <v>2000</v>
      </c>
      <c r="C30" s="34">
        <v>0.06</v>
      </c>
      <c r="D30" s="35">
        <v>0.3</v>
      </c>
      <c r="E30" s="35">
        <v>0.36</v>
      </c>
      <c r="F30" s="35">
        <v>0.09</v>
      </c>
      <c r="G30" s="35">
        <v>0.04</v>
      </c>
      <c r="H30" s="35">
        <v>0.15</v>
      </c>
      <c r="I30" s="44">
        <v>0.36</v>
      </c>
      <c r="J30" s="37">
        <v>0.13</v>
      </c>
      <c r="K30" s="37">
        <v>0.22999999999999998</v>
      </c>
      <c r="L30" s="41">
        <v>-0.13</v>
      </c>
      <c r="M30" s="35">
        <v>0.374</v>
      </c>
      <c r="N30" s="35">
        <v>0.58799999999999997</v>
      </c>
      <c r="O30" s="35">
        <v>9.5500000000000002E-2</v>
      </c>
      <c r="P30" s="35">
        <v>0.10299999999999999</v>
      </c>
      <c r="Q30" s="35">
        <v>0.38450000000000001</v>
      </c>
      <c r="R30" s="35">
        <v>5.8500000000000003E-2</v>
      </c>
      <c r="S30" s="35">
        <v>0.11799999999999999</v>
      </c>
      <c r="T30" s="35">
        <v>0.108</v>
      </c>
      <c r="U30" s="35">
        <v>0.32</v>
      </c>
      <c r="V30" s="34">
        <v>0.01</v>
      </c>
      <c r="W30" s="39">
        <v>0.08</v>
      </c>
      <c r="X30" s="35">
        <v>0.02</v>
      </c>
      <c r="Y30" s="35">
        <v>0.06</v>
      </c>
      <c r="Z30" s="35">
        <v>0.17</v>
      </c>
      <c r="AA30" s="35">
        <v>0.2</v>
      </c>
      <c r="AB30" s="35">
        <v>0.11</v>
      </c>
      <c r="AC30" s="35">
        <v>0.13</v>
      </c>
      <c r="AD30" s="35">
        <v>0.02</v>
      </c>
      <c r="AE30" s="35">
        <v>0.01</v>
      </c>
      <c r="AF30" s="35">
        <v>0.01</v>
      </c>
      <c r="AG30" s="35">
        <v>0</v>
      </c>
      <c r="AH30" s="35">
        <v>0</v>
      </c>
      <c r="AI30" s="39">
        <v>0</v>
      </c>
      <c r="AJ30" s="35">
        <v>0</v>
      </c>
      <c r="AK30" s="35">
        <v>0.25</v>
      </c>
      <c r="AL30" s="44">
        <v>0.57000000000000006</v>
      </c>
      <c r="AM30" s="37">
        <v>0.04</v>
      </c>
      <c r="AN30" s="37">
        <v>0.53</v>
      </c>
      <c r="AO30" s="41">
        <v>-0.04</v>
      </c>
      <c r="AP30" s="37">
        <v>0.06</v>
      </c>
    </row>
    <row r="31" spans="1:42" s="42" customFormat="1" x14ac:dyDescent="0.35">
      <c r="A31" s="32">
        <v>42156</v>
      </c>
      <c r="B31" s="33">
        <v>2000</v>
      </c>
      <c r="C31" s="34">
        <v>7.0000000000000007E-2</v>
      </c>
      <c r="D31" s="35">
        <v>0.25</v>
      </c>
      <c r="E31" s="35">
        <v>0.41</v>
      </c>
      <c r="F31" s="35">
        <v>7.0000000000000007E-2</v>
      </c>
      <c r="G31" s="35">
        <v>0.05</v>
      </c>
      <c r="H31" s="35">
        <v>0.15</v>
      </c>
      <c r="I31" s="44">
        <v>0.32</v>
      </c>
      <c r="J31" s="37">
        <v>0.12000000000000001</v>
      </c>
      <c r="K31" s="37">
        <v>0.2</v>
      </c>
      <c r="L31" s="41">
        <v>-0.12000000000000001</v>
      </c>
      <c r="M31" s="35">
        <v>0.33</v>
      </c>
      <c r="N31" s="35">
        <v>0.59</v>
      </c>
      <c r="O31" s="35">
        <v>0.11</v>
      </c>
      <c r="P31" s="35">
        <v>0.1</v>
      </c>
      <c r="Q31" s="35">
        <v>0.39</v>
      </c>
      <c r="R31" s="35">
        <v>0.06</v>
      </c>
      <c r="S31" s="35">
        <v>0.13</v>
      </c>
      <c r="T31" s="35">
        <v>0.09</v>
      </c>
      <c r="U31" s="35">
        <v>0.28999999999999998</v>
      </c>
      <c r="V31" s="34">
        <v>0.01</v>
      </c>
      <c r="W31" s="39">
        <v>0.08</v>
      </c>
      <c r="X31" s="35">
        <v>0.02</v>
      </c>
      <c r="Y31" s="35">
        <v>0.06</v>
      </c>
      <c r="Z31" s="35">
        <v>0.15</v>
      </c>
      <c r="AA31" s="35">
        <v>0.19</v>
      </c>
      <c r="AB31" s="35">
        <v>0.13</v>
      </c>
      <c r="AC31" s="35">
        <v>0.15</v>
      </c>
      <c r="AD31" s="35">
        <v>0.01</v>
      </c>
      <c r="AE31" s="35">
        <v>0.01</v>
      </c>
      <c r="AF31" s="35">
        <v>0.01</v>
      </c>
      <c r="AG31" s="35">
        <v>0</v>
      </c>
      <c r="AH31" s="35">
        <v>0</v>
      </c>
      <c r="AI31" s="39">
        <v>0</v>
      </c>
      <c r="AJ31" s="35">
        <v>0</v>
      </c>
      <c r="AK31" s="35">
        <v>0.25</v>
      </c>
      <c r="AL31" s="40">
        <v>0.56000000000000005</v>
      </c>
      <c r="AM31" s="37">
        <v>0.03</v>
      </c>
      <c r="AN31" s="37">
        <v>0.53</v>
      </c>
      <c r="AO31" s="38">
        <v>-0.03</v>
      </c>
      <c r="AP31" s="37">
        <v>0.06</v>
      </c>
    </row>
    <row r="32" spans="1:42" s="42" customFormat="1" x14ac:dyDescent="0.35">
      <c r="A32" s="32">
        <v>42248</v>
      </c>
      <c r="B32" s="33">
        <v>2000</v>
      </c>
      <c r="C32" s="34">
        <v>7.0000000000000007E-2</v>
      </c>
      <c r="D32" s="35">
        <v>0.23</v>
      </c>
      <c r="E32" s="35">
        <v>0.41</v>
      </c>
      <c r="F32" s="35">
        <v>0.1</v>
      </c>
      <c r="G32" s="35">
        <v>0.05</v>
      </c>
      <c r="H32" s="35">
        <v>0.15</v>
      </c>
      <c r="I32" s="44">
        <v>0.30000000000000004</v>
      </c>
      <c r="J32" s="37">
        <v>0.15000000000000002</v>
      </c>
      <c r="K32" s="37">
        <v>0.15000000000000002</v>
      </c>
      <c r="L32" s="41">
        <v>-0.15000000000000002</v>
      </c>
      <c r="M32" s="35">
        <v>0.35</v>
      </c>
      <c r="N32" s="35">
        <v>0.59</v>
      </c>
      <c r="O32" s="35">
        <v>0.1</v>
      </c>
      <c r="P32" s="35">
        <v>0.11</v>
      </c>
      <c r="Q32" s="35">
        <v>0.41</v>
      </c>
      <c r="R32" s="35">
        <v>0.08</v>
      </c>
      <c r="S32" s="35">
        <v>0.13</v>
      </c>
      <c r="T32" s="35">
        <v>0.11</v>
      </c>
      <c r="U32" s="35">
        <v>0.28000000000000003</v>
      </c>
      <c r="V32" s="34">
        <v>0.02</v>
      </c>
      <c r="W32" s="39">
        <v>6.9999999999999993E-2</v>
      </c>
      <c r="X32" s="35">
        <v>0.01</v>
      </c>
      <c r="Y32" s="35">
        <v>0.06</v>
      </c>
      <c r="Z32" s="35">
        <v>0.14000000000000001</v>
      </c>
      <c r="AA32" s="35">
        <v>0.19</v>
      </c>
      <c r="AB32" s="35">
        <v>0.13</v>
      </c>
      <c r="AC32" s="35">
        <v>0.18</v>
      </c>
      <c r="AD32" s="35">
        <v>0.02</v>
      </c>
      <c r="AE32" s="35">
        <v>0.01</v>
      </c>
      <c r="AF32" s="35">
        <v>0.01</v>
      </c>
      <c r="AG32" s="35">
        <v>0</v>
      </c>
      <c r="AH32" s="35">
        <v>0</v>
      </c>
      <c r="AI32" s="39">
        <v>0</v>
      </c>
      <c r="AJ32" s="35">
        <v>0</v>
      </c>
      <c r="AK32" s="35">
        <v>0.22</v>
      </c>
      <c r="AL32" s="40">
        <v>0.55000000000000004</v>
      </c>
      <c r="AM32" s="37">
        <v>0.04</v>
      </c>
      <c r="AN32" s="37">
        <v>0.51</v>
      </c>
      <c r="AO32" s="38">
        <v>-0.04</v>
      </c>
      <c r="AP32" s="37">
        <v>6.4000000000000001E-2</v>
      </c>
    </row>
    <row r="33" spans="1:42" s="42" customFormat="1" x14ac:dyDescent="0.35">
      <c r="A33" s="32">
        <v>42339</v>
      </c>
      <c r="B33" s="33">
        <v>2000</v>
      </c>
      <c r="C33" s="34">
        <v>0.06</v>
      </c>
      <c r="D33" s="35">
        <v>0.24</v>
      </c>
      <c r="E33" s="35">
        <v>0.4</v>
      </c>
      <c r="F33" s="35">
        <v>0.08</v>
      </c>
      <c r="G33" s="35">
        <v>0.06</v>
      </c>
      <c r="H33" s="35">
        <v>0.17</v>
      </c>
      <c r="I33" s="44">
        <v>0.3</v>
      </c>
      <c r="J33" s="37">
        <v>0.14000000000000001</v>
      </c>
      <c r="K33" s="37">
        <v>0.15999999999999998</v>
      </c>
      <c r="L33" s="41">
        <v>-0.14000000000000001</v>
      </c>
      <c r="M33" s="35">
        <v>0.33</v>
      </c>
      <c r="N33" s="35">
        <v>0.52</v>
      </c>
      <c r="O33" s="35">
        <v>0.13</v>
      </c>
      <c r="P33" s="35">
        <v>0.12</v>
      </c>
      <c r="Q33" s="35">
        <v>0.38</v>
      </c>
      <c r="R33" s="35">
        <v>0.06</v>
      </c>
      <c r="S33" s="35">
        <v>0.11</v>
      </c>
      <c r="T33" s="35">
        <v>0.09</v>
      </c>
      <c r="U33" s="35">
        <v>0.26</v>
      </c>
      <c r="V33" s="34">
        <v>0.01</v>
      </c>
      <c r="W33" s="39">
        <v>0.08</v>
      </c>
      <c r="X33" s="35">
        <v>0.02</v>
      </c>
      <c r="Y33" s="35">
        <v>0.06</v>
      </c>
      <c r="Z33" s="35">
        <v>0.15</v>
      </c>
      <c r="AA33" s="35">
        <v>0.19</v>
      </c>
      <c r="AB33" s="35">
        <v>0.12</v>
      </c>
      <c r="AC33" s="35">
        <v>0.17</v>
      </c>
      <c r="AD33" s="35">
        <v>0.02</v>
      </c>
      <c r="AE33" s="35">
        <v>0.01</v>
      </c>
      <c r="AF33" s="35">
        <v>0.01</v>
      </c>
      <c r="AG33" s="35">
        <v>0.01</v>
      </c>
      <c r="AH33" s="35">
        <v>0</v>
      </c>
      <c r="AI33" s="39">
        <v>0.01</v>
      </c>
      <c r="AJ33" s="35">
        <v>0</v>
      </c>
      <c r="AK33" s="35">
        <v>0.23</v>
      </c>
      <c r="AL33" s="40">
        <v>0.55000000000000004</v>
      </c>
      <c r="AM33" s="37">
        <v>0.04</v>
      </c>
      <c r="AN33" s="37">
        <v>0.51</v>
      </c>
      <c r="AO33" s="38">
        <v>-0.04</v>
      </c>
      <c r="AP33" s="37">
        <v>7.0000000000000007E-2</v>
      </c>
    </row>
    <row r="34" spans="1:42" s="42" customFormat="1" x14ac:dyDescent="0.35">
      <c r="A34" s="32">
        <v>42430</v>
      </c>
      <c r="B34" s="33">
        <v>2000</v>
      </c>
      <c r="C34" s="34">
        <v>0.06</v>
      </c>
      <c r="D34" s="35">
        <v>0.27</v>
      </c>
      <c r="E34" s="35">
        <v>0.37</v>
      </c>
      <c r="F34" s="35">
        <v>0.09</v>
      </c>
      <c r="G34" s="35">
        <v>0.05</v>
      </c>
      <c r="H34" s="35">
        <v>0.16</v>
      </c>
      <c r="I34" s="44">
        <v>0.33</v>
      </c>
      <c r="J34" s="37">
        <v>0.14000000000000001</v>
      </c>
      <c r="K34" s="37">
        <v>0.19</v>
      </c>
      <c r="L34" s="41">
        <v>-0.14000000000000001</v>
      </c>
      <c r="M34" s="35">
        <v>0.34</v>
      </c>
      <c r="N34" s="35">
        <v>0.61</v>
      </c>
      <c r="O34" s="35">
        <v>0.14000000000000001</v>
      </c>
      <c r="P34" s="35">
        <v>0.12</v>
      </c>
      <c r="Q34" s="35">
        <v>0.39</v>
      </c>
      <c r="R34" s="35">
        <v>7.0000000000000007E-2</v>
      </c>
      <c r="S34" s="35">
        <v>0.11</v>
      </c>
      <c r="T34" s="35">
        <v>0.11</v>
      </c>
      <c r="U34" s="35">
        <v>0.27</v>
      </c>
      <c r="V34" s="34">
        <v>0.02</v>
      </c>
      <c r="W34" s="39">
        <v>0.09</v>
      </c>
      <c r="X34" s="35">
        <v>0.03</v>
      </c>
      <c r="Y34" s="35">
        <v>0.06</v>
      </c>
      <c r="Z34" s="35">
        <v>0.16</v>
      </c>
      <c r="AA34" s="35">
        <v>0.16</v>
      </c>
      <c r="AB34" s="35">
        <v>0.13</v>
      </c>
      <c r="AC34" s="35">
        <v>0.15</v>
      </c>
      <c r="AD34" s="35">
        <v>0.01</v>
      </c>
      <c r="AE34" s="35">
        <v>0.02</v>
      </c>
      <c r="AF34" s="35">
        <v>0.01</v>
      </c>
      <c r="AG34" s="35">
        <v>0</v>
      </c>
      <c r="AH34" s="35">
        <v>0</v>
      </c>
      <c r="AI34" s="39">
        <v>0</v>
      </c>
      <c r="AJ34" s="35">
        <v>0</v>
      </c>
      <c r="AK34" s="35">
        <v>0.25</v>
      </c>
      <c r="AL34" s="40">
        <v>0.56000000000000005</v>
      </c>
      <c r="AM34" s="37">
        <v>0.04</v>
      </c>
      <c r="AN34" s="37">
        <v>0.52</v>
      </c>
      <c r="AO34" s="38">
        <v>-0.04</v>
      </c>
      <c r="AP34" s="37">
        <v>7.0000000000000007E-2</v>
      </c>
    </row>
    <row r="35" spans="1:42" s="56" customFormat="1" x14ac:dyDescent="0.35">
      <c r="A35" s="46">
        <v>42522</v>
      </c>
      <c r="B35" s="47">
        <v>2031</v>
      </c>
      <c r="C35" s="48">
        <v>4.7899999999999998E-2</v>
      </c>
      <c r="D35" s="49">
        <v>0.22889999999999999</v>
      </c>
      <c r="E35" s="49">
        <v>0.33750000000000002</v>
      </c>
      <c r="F35" s="49">
        <v>0.1951</v>
      </c>
      <c r="G35" s="49">
        <v>7.8200000000000006E-2</v>
      </c>
      <c r="H35" s="49">
        <v>0.1124</v>
      </c>
      <c r="I35" s="50">
        <v>0.27679999999999999</v>
      </c>
      <c r="J35" s="51">
        <v>0.27329999999999999</v>
      </c>
      <c r="K35" s="51">
        <v>0.01</v>
      </c>
      <c r="L35" s="52">
        <v>-0.27329999999999999</v>
      </c>
      <c r="M35" s="49">
        <v>0.43980000000000002</v>
      </c>
      <c r="N35" s="49">
        <v>0.68289999999999995</v>
      </c>
      <c r="O35" s="49">
        <v>0.12870000000000001</v>
      </c>
      <c r="P35" s="49">
        <v>8.9200000000000002E-2</v>
      </c>
      <c r="Q35" s="49">
        <v>0.50209999999999999</v>
      </c>
      <c r="R35" s="49">
        <v>6.0100000000000001E-2</v>
      </c>
      <c r="S35" s="49">
        <v>9.0300000000000005E-2</v>
      </c>
      <c r="T35" s="49">
        <v>0.1525</v>
      </c>
      <c r="U35" s="25">
        <v>0.33410000000000001</v>
      </c>
      <c r="V35" s="24">
        <v>1.78E-2</v>
      </c>
      <c r="W35" s="53">
        <v>6.0400000000000002E-2</v>
      </c>
      <c r="X35" s="49">
        <v>1.4500000000000001E-2</v>
      </c>
      <c r="Y35" s="49">
        <v>4.5900000000000003E-2</v>
      </c>
      <c r="Z35" s="49">
        <v>0.14030000000000001</v>
      </c>
      <c r="AA35" s="49">
        <v>0.15359999999999999</v>
      </c>
      <c r="AB35" s="49">
        <v>0.1067</v>
      </c>
      <c r="AC35" s="49">
        <v>0.12670000000000001</v>
      </c>
      <c r="AD35" s="49">
        <v>2.5000000000000001E-2</v>
      </c>
      <c r="AE35" s="49">
        <v>2.5600000000000001E-2</v>
      </c>
      <c r="AF35" s="49">
        <v>3.7100000000000001E-2</v>
      </c>
      <c r="AG35" s="49">
        <v>1.29E-2</v>
      </c>
      <c r="AH35" s="49">
        <v>5.1999999999999998E-3</v>
      </c>
      <c r="AI35" s="53">
        <v>1.8099999999999998E-2</v>
      </c>
      <c r="AJ35" s="49">
        <v>1.09E-2</v>
      </c>
      <c r="AK35" s="49">
        <v>0.27779999999999999</v>
      </c>
      <c r="AL35" s="54">
        <v>0.4788</v>
      </c>
      <c r="AM35" s="51">
        <v>9.8599999999999993E-2</v>
      </c>
      <c r="AN35" s="51">
        <v>0.38019999999999998</v>
      </c>
      <c r="AO35" s="55">
        <v>-9.8599999999999993E-2</v>
      </c>
      <c r="AP35" s="51">
        <v>6.3600000000000004E-2</v>
      </c>
    </row>
    <row r="36" spans="1:42" s="56" customFormat="1" x14ac:dyDescent="0.35">
      <c r="A36" s="46">
        <v>42614</v>
      </c>
      <c r="B36" s="47">
        <v>2043</v>
      </c>
      <c r="C36" s="48">
        <v>6.3600000000000004E-2</v>
      </c>
      <c r="D36" s="49">
        <v>0.24729999999999999</v>
      </c>
      <c r="E36" s="49">
        <v>0.36530000000000001</v>
      </c>
      <c r="F36" s="49">
        <v>0.1459</v>
      </c>
      <c r="G36" s="49">
        <v>6.25E-2</v>
      </c>
      <c r="H36" s="49">
        <v>0.11550000000000001</v>
      </c>
      <c r="I36" s="50">
        <v>0.31090000000000001</v>
      </c>
      <c r="J36" s="51">
        <v>0.2084</v>
      </c>
      <c r="K36" s="51">
        <v>0.10250000000000001</v>
      </c>
      <c r="L36" s="52">
        <v>-0.2084</v>
      </c>
      <c r="M36" s="49">
        <v>0.40500000000000003</v>
      </c>
      <c r="N36" s="49">
        <v>0.66510000000000002</v>
      </c>
      <c r="O36" s="49">
        <v>0.1401</v>
      </c>
      <c r="P36" s="49">
        <v>7.5899999999999995E-2</v>
      </c>
      <c r="Q36" s="49">
        <v>0.44519999999999998</v>
      </c>
      <c r="R36" s="49">
        <v>7.9299999999999995E-2</v>
      </c>
      <c r="S36" s="49">
        <v>0.1118</v>
      </c>
      <c r="T36" s="49">
        <v>0.16450000000000001</v>
      </c>
      <c r="U36" s="25">
        <v>0.34889999999999999</v>
      </c>
      <c r="V36" s="24">
        <v>9.4000000000000004E-3</v>
      </c>
      <c r="W36" s="53">
        <v>4.6899999999999997E-2</v>
      </c>
      <c r="X36" s="49">
        <v>8.6999999999999994E-3</v>
      </c>
      <c r="Y36" s="49">
        <v>3.8199999999999998E-2</v>
      </c>
      <c r="Z36" s="49">
        <v>0.10630000000000001</v>
      </c>
      <c r="AA36" s="49">
        <v>0.1487</v>
      </c>
      <c r="AB36" s="49">
        <v>0.1047</v>
      </c>
      <c r="AC36" s="49">
        <v>0.12479999999999999</v>
      </c>
      <c r="AD36" s="49">
        <v>4.2799999999999998E-2</v>
      </c>
      <c r="AE36" s="49">
        <v>4.6699999999999998E-2</v>
      </c>
      <c r="AF36" s="49">
        <v>4.0899999999999999E-2</v>
      </c>
      <c r="AG36" s="49">
        <v>1.9E-2</v>
      </c>
      <c r="AH36" s="49">
        <v>5.1000000000000004E-3</v>
      </c>
      <c r="AI36" s="53">
        <v>2.41E-2</v>
      </c>
      <c r="AJ36" s="49">
        <v>1.2699999999999999E-2</v>
      </c>
      <c r="AK36" s="49">
        <v>0.29220000000000002</v>
      </c>
      <c r="AL36" s="54">
        <v>0.41600000000000004</v>
      </c>
      <c r="AM36" s="51">
        <v>0.14309999999999998</v>
      </c>
      <c r="AN36" s="51">
        <v>0.27290000000000003</v>
      </c>
      <c r="AO36" s="55">
        <v>-0.14309999999999998</v>
      </c>
      <c r="AP36" s="51">
        <v>0.06</v>
      </c>
    </row>
    <row r="37" spans="1:42" s="56" customFormat="1" x14ac:dyDescent="0.35">
      <c r="A37" s="46">
        <v>42705</v>
      </c>
      <c r="B37" s="47">
        <v>2022</v>
      </c>
      <c r="C37" s="48">
        <v>5.2299999999999999E-2</v>
      </c>
      <c r="D37" s="49">
        <v>0.21809999999999999</v>
      </c>
      <c r="E37" s="49">
        <v>0.3503</v>
      </c>
      <c r="F37" s="49">
        <v>0.159</v>
      </c>
      <c r="G37" s="49">
        <v>6.1899999999999997E-2</v>
      </c>
      <c r="H37" s="49">
        <v>0.15840000000000001</v>
      </c>
      <c r="I37" s="50">
        <v>0.27039999999999997</v>
      </c>
      <c r="J37" s="51">
        <v>0.22089999999999999</v>
      </c>
      <c r="K37" s="51">
        <v>4.9499999999999988E-2</v>
      </c>
      <c r="L37" s="52">
        <v>-0.22089999999999999</v>
      </c>
      <c r="M37" s="49">
        <v>0.4355</v>
      </c>
      <c r="N37" s="49">
        <v>0.64039999999999997</v>
      </c>
      <c r="O37" s="49">
        <v>0.1497</v>
      </c>
      <c r="P37" s="49">
        <v>7.8899999999999998E-2</v>
      </c>
      <c r="Q37" s="49">
        <v>0.443</v>
      </c>
      <c r="R37" s="49">
        <v>5.0700000000000002E-2</v>
      </c>
      <c r="S37" s="49">
        <v>0.1149</v>
      </c>
      <c r="T37" s="49">
        <v>0.18179999999999999</v>
      </c>
      <c r="U37" s="25">
        <v>0.33979999999999999</v>
      </c>
      <c r="V37" s="24">
        <v>1.29E-2</v>
      </c>
      <c r="W37" s="53">
        <v>4.4600000000000001E-2</v>
      </c>
      <c r="X37" s="49">
        <v>1.0999999999999999E-2</v>
      </c>
      <c r="Y37" s="49">
        <v>3.3599999999999998E-2</v>
      </c>
      <c r="Z37" s="49">
        <v>0.1216</v>
      </c>
      <c r="AA37" s="49">
        <v>0.15690000000000001</v>
      </c>
      <c r="AB37" s="49">
        <v>9.9900000000000003E-2</v>
      </c>
      <c r="AC37" s="49">
        <v>0.12139999999999999</v>
      </c>
      <c r="AD37" s="49">
        <v>2.7799999999999998E-2</v>
      </c>
      <c r="AE37" s="49">
        <v>4.2099999999999999E-2</v>
      </c>
      <c r="AF37" s="49">
        <v>2.69E-2</v>
      </c>
      <c r="AG37" s="49">
        <v>2.2499999999999999E-2</v>
      </c>
      <c r="AH37" s="49">
        <v>7.1999999999999998E-3</v>
      </c>
      <c r="AI37" s="53">
        <v>2.9699999999999997E-2</v>
      </c>
      <c r="AJ37" s="49">
        <v>8.6999999999999994E-3</v>
      </c>
      <c r="AK37" s="49">
        <v>0.30769999999999997</v>
      </c>
      <c r="AL37" s="54">
        <v>0.43589999999999995</v>
      </c>
      <c r="AM37" s="51">
        <v>0.1055</v>
      </c>
      <c r="AN37" s="51">
        <v>0.33039999999999997</v>
      </c>
      <c r="AO37" s="55">
        <v>-0.1055</v>
      </c>
      <c r="AP37" s="51">
        <v>5.1700000000000003E-2</v>
      </c>
    </row>
    <row r="38" spans="1:42" s="56" customFormat="1" x14ac:dyDescent="0.35">
      <c r="A38" s="46">
        <v>42795</v>
      </c>
      <c r="B38" s="47">
        <v>2021</v>
      </c>
      <c r="C38" s="48">
        <v>4.9799999999999997E-2</v>
      </c>
      <c r="D38" s="49">
        <v>0.23830000000000001</v>
      </c>
      <c r="E38" s="49">
        <v>0.33510000000000001</v>
      </c>
      <c r="F38" s="49">
        <v>0.16020000000000001</v>
      </c>
      <c r="G38" s="49">
        <v>7.7600000000000002E-2</v>
      </c>
      <c r="H38" s="49">
        <v>0.1391</v>
      </c>
      <c r="I38" s="50">
        <v>0.28810000000000002</v>
      </c>
      <c r="J38" s="51">
        <v>0.23780000000000001</v>
      </c>
      <c r="K38" s="51">
        <v>5.0300000000000011E-2</v>
      </c>
      <c r="L38" s="52">
        <v>-0.23780000000000001</v>
      </c>
      <c r="M38" s="49">
        <v>0.4194</v>
      </c>
      <c r="N38" s="49">
        <v>0.67110000000000003</v>
      </c>
      <c r="O38" s="49">
        <v>0.13780000000000001</v>
      </c>
      <c r="P38" s="49">
        <v>9.9000000000000005E-2</v>
      </c>
      <c r="Q38" s="49">
        <v>0.49370000000000003</v>
      </c>
      <c r="R38" s="49">
        <v>7.7899999999999997E-2</v>
      </c>
      <c r="S38" s="49">
        <v>0.1139</v>
      </c>
      <c r="T38" s="49">
        <v>0.1426</v>
      </c>
      <c r="U38" s="25">
        <v>0.34150000000000003</v>
      </c>
      <c r="V38" s="24">
        <v>1.7299999999999999E-2</v>
      </c>
      <c r="W38" s="53">
        <v>6.9800000000000001E-2</v>
      </c>
      <c r="X38" s="49">
        <v>1.7299999999999999E-2</v>
      </c>
      <c r="Y38" s="49">
        <v>5.2499999999999998E-2</v>
      </c>
      <c r="Z38" s="49">
        <v>0.12820000000000001</v>
      </c>
      <c r="AA38" s="49">
        <v>0.1759</v>
      </c>
      <c r="AB38" s="49">
        <v>0.10150000000000001</v>
      </c>
      <c r="AC38" s="49">
        <v>0.1032</v>
      </c>
      <c r="AD38" s="49">
        <v>2.4799999999999999E-2</v>
      </c>
      <c r="AE38" s="49">
        <v>2.4199999999999999E-2</v>
      </c>
      <c r="AF38" s="49">
        <v>2.9499999999999998E-2</v>
      </c>
      <c r="AG38" s="49">
        <v>1.4E-2</v>
      </c>
      <c r="AH38" s="49">
        <v>5.4000000000000003E-3</v>
      </c>
      <c r="AI38" s="53">
        <v>1.9400000000000001E-2</v>
      </c>
      <c r="AJ38" s="49">
        <v>6.7000000000000002E-3</v>
      </c>
      <c r="AK38" s="49">
        <v>0.2994</v>
      </c>
      <c r="AL38" s="54">
        <v>0.49270000000000003</v>
      </c>
      <c r="AM38" s="51">
        <v>8.5199999999999998E-2</v>
      </c>
      <c r="AN38" s="51">
        <v>0.40750000000000003</v>
      </c>
      <c r="AO38" s="55">
        <v>-8.5199999999999998E-2</v>
      </c>
      <c r="AP38" s="51">
        <v>5.0500000000000003E-2</v>
      </c>
    </row>
    <row r="39" spans="1:42" s="56" customFormat="1" x14ac:dyDescent="0.35">
      <c r="A39" s="46">
        <v>42887</v>
      </c>
      <c r="B39" s="47">
        <v>2018</v>
      </c>
      <c r="C39" s="48">
        <v>3.5200000000000002E-2</v>
      </c>
      <c r="D39" s="49">
        <v>0.17100000000000001</v>
      </c>
      <c r="E39" s="49">
        <v>0.3206</v>
      </c>
      <c r="F39" s="49">
        <v>0.1925</v>
      </c>
      <c r="G39" s="49">
        <v>0.11219999999999999</v>
      </c>
      <c r="H39" s="49">
        <v>0.16850000000000001</v>
      </c>
      <c r="I39" s="50">
        <v>0.20620000000000002</v>
      </c>
      <c r="J39" s="51">
        <v>0.30469999999999997</v>
      </c>
      <c r="K39" s="51">
        <v>-9.8499999999999949E-2</v>
      </c>
      <c r="L39" s="52">
        <v>-0.30469999999999997</v>
      </c>
      <c r="M39" s="49">
        <v>0.41549999999999998</v>
      </c>
      <c r="N39" s="49">
        <v>0.67090000000000005</v>
      </c>
      <c r="O39" s="49">
        <v>0.1265</v>
      </c>
      <c r="P39" s="49">
        <v>7.51E-2</v>
      </c>
      <c r="Q39" s="49">
        <v>0.46600000000000003</v>
      </c>
      <c r="R39" s="49">
        <v>5.2200000000000003E-2</v>
      </c>
      <c r="S39" s="49">
        <v>9.1700000000000004E-2</v>
      </c>
      <c r="T39" s="49">
        <v>0.18010000000000001</v>
      </c>
      <c r="U39" s="25">
        <v>0.3417</v>
      </c>
      <c r="V39" s="24">
        <v>9.9000000000000008E-3</v>
      </c>
      <c r="W39" s="53">
        <v>4.7E-2</v>
      </c>
      <c r="X39" s="49">
        <v>8.9999999999999993E-3</v>
      </c>
      <c r="Y39" s="49">
        <v>3.7999999999999999E-2</v>
      </c>
      <c r="Z39" s="49">
        <v>8.5999999999999993E-2</v>
      </c>
      <c r="AA39" s="49">
        <v>0.1321</v>
      </c>
      <c r="AB39" s="49">
        <v>9.0499999999999997E-2</v>
      </c>
      <c r="AC39" s="49">
        <v>0.1077</v>
      </c>
      <c r="AD39" s="49">
        <v>5.2900000000000003E-2</v>
      </c>
      <c r="AE39" s="49">
        <v>8.1799999999999998E-2</v>
      </c>
      <c r="AF39" s="49">
        <v>5.0700000000000002E-2</v>
      </c>
      <c r="AG39" s="49">
        <v>2.7900000000000001E-2</v>
      </c>
      <c r="AH39" s="49">
        <v>7.4000000000000003E-3</v>
      </c>
      <c r="AI39" s="53">
        <v>3.5299999999999998E-2</v>
      </c>
      <c r="AJ39" s="49">
        <v>1.12E-2</v>
      </c>
      <c r="AK39" s="49">
        <v>0.29470000000000002</v>
      </c>
      <c r="AL39" s="54">
        <v>0.36550000000000005</v>
      </c>
      <c r="AM39" s="51">
        <v>0.19659999999999997</v>
      </c>
      <c r="AN39" s="51">
        <v>0.16890000000000008</v>
      </c>
      <c r="AO39" s="55">
        <v>-0.19659999999999997</v>
      </c>
      <c r="AP39" s="51">
        <v>5.8099999999999999E-2</v>
      </c>
    </row>
    <row r="40" spans="1:42" s="56" customFormat="1" x14ac:dyDescent="0.35">
      <c r="A40" s="46">
        <v>42979</v>
      </c>
      <c r="B40" s="47">
        <v>2027</v>
      </c>
      <c r="C40" s="48">
        <v>4.82E-2</v>
      </c>
      <c r="D40" s="49">
        <v>0.18629999999999999</v>
      </c>
      <c r="E40" s="49">
        <v>0.32800000000000001</v>
      </c>
      <c r="F40" s="49">
        <v>0.1595</v>
      </c>
      <c r="G40" s="49">
        <v>0.10630000000000001</v>
      </c>
      <c r="H40" s="49">
        <v>0.1716</v>
      </c>
      <c r="I40" s="50">
        <v>0.23449999999999999</v>
      </c>
      <c r="J40" s="51">
        <v>0.26580000000000004</v>
      </c>
      <c r="K40" s="51">
        <v>-3.130000000000005E-2</v>
      </c>
      <c r="L40" s="52">
        <v>-0.26580000000000004</v>
      </c>
      <c r="M40" s="49">
        <v>0.45</v>
      </c>
      <c r="N40" s="49">
        <v>0.68310000000000004</v>
      </c>
      <c r="O40" s="49">
        <v>0.1439</v>
      </c>
      <c r="P40" s="49">
        <v>8.3099999999999993E-2</v>
      </c>
      <c r="Q40" s="49">
        <v>0.4657</v>
      </c>
      <c r="R40" s="49">
        <v>7.2099999999999997E-2</v>
      </c>
      <c r="S40" s="49">
        <v>9.9299999999999999E-2</v>
      </c>
      <c r="T40" s="49">
        <v>0.157</v>
      </c>
      <c r="U40" s="25">
        <v>0.3196</v>
      </c>
      <c r="V40" s="24">
        <v>1.7999999999999999E-2</v>
      </c>
      <c r="W40" s="53">
        <v>4.4899999999999995E-2</v>
      </c>
      <c r="X40" s="49">
        <v>1.61E-2</v>
      </c>
      <c r="Y40" s="49">
        <v>2.8799999999999999E-2</v>
      </c>
      <c r="Z40" s="49">
        <v>9.1600000000000001E-2</v>
      </c>
      <c r="AA40" s="49">
        <v>0.1457</v>
      </c>
      <c r="AB40" s="49">
        <v>0.1077</v>
      </c>
      <c r="AC40" s="49">
        <v>0.105</v>
      </c>
      <c r="AD40" s="49">
        <v>4.7500000000000001E-2</v>
      </c>
      <c r="AE40" s="49">
        <v>4.9099999999999998E-2</v>
      </c>
      <c r="AF40" s="49">
        <v>3.8399999999999997E-2</v>
      </c>
      <c r="AG40" s="49">
        <v>2.2100000000000002E-2</v>
      </c>
      <c r="AH40" s="49">
        <v>8.8999999999999999E-3</v>
      </c>
      <c r="AI40" s="53">
        <v>3.1E-2</v>
      </c>
      <c r="AJ40" s="49">
        <v>1.2E-2</v>
      </c>
      <c r="AK40" s="49">
        <v>0.30930000000000002</v>
      </c>
      <c r="AL40" s="54">
        <v>0.40790000000000004</v>
      </c>
      <c r="AM40" s="51">
        <v>0.14699999999999999</v>
      </c>
      <c r="AN40" s="51">
        <v>0.26090000000000002</v>
      </c>
      <c r="AO40" s="55">
        <v>-0.14699999999999999</v>
      </c>
      <c r="AP40" s="51">
        <v>6.0499999999999998E-2</v>
      </c>
    </row>
    <row r="41" spans="1:42" s="56" customFormat="1" x14ac:dyDescent="0.35">
      <c r="A41" s="46">
        <v>43070</v>
      </c>
      <c r="B41" s="47">
        <v>2157</v>
      </c>
      <c r="C41" s="48">
        <v>4.02E-2</v>
      </c>
      <c r="D41" s="49">
        <v>0.1996</v>
      </c>
      <c r="E41" s="49">
        <v>0.34150000000000003</v>
      </c>
      <c r="F41" s="49">
        <v>0.19470000000000001</v>
      </c>
      <c r="G41" s="49">
        <v>0.104</v>
      </c>
      <c r="H41" s="49">
        <v>0.12</v>
      </c>
      <c r="I41" s="50">
        <v>0.23980000000000001</v>
      </c>
      <c r="J41" s="51">
        <v>0.29870000000000002</v>
      </c>
      <c r="K41" s="51">
        <v>-5.8900000000000008E-2</v>
      </c>
      <c r="L41" s="52">
        <v>-0.29870000000000002</v>
      </c>
      <c r="M41" s="49">
        <v>0.45660000000000001</v>
      </c>
      <c r="N41" s="49">
        <v>0.69340000000000002</v>
      </c>
      <c r="O41" s="49">
        <v>0.1032</v>
      </c>
      <c r="P41" s="49">
        <v>7.3499999999999996E-2</v>
      </c>
      <c r="Q41" s="49">
        <v>0.47799999999999998</v>
      </c>
      <c r="R41" s="49">
        <v>7.85E-2</v>
      </c>
      <c r="S41" s="49">
        <v>9.9400000000000002E-2</v>
      </c>
      <c r="T41" s="49">
        <v>0.15870000000000001</v>
      </c>
      <c r="U41" s="25">
        <v>0.34789999999999999</v>
      </c>
      <c r="V41" s="24">
        <v>1.6E-2</v>
      </c>
      <c r="W41" s="53">
        <v>5.45E-2</v>
      </c>
      <c r="X41" s="49">
        <v>1.09E-2</v>
      </c>
      <c r="Y41" s="49">
        <v>4.36E-2</v>
      </c>
      <c r="Z41" s="49">
        <v>0.1067</v>
      </c>
      <c r="AA41" s="49">
        <v>0.15459999999999999</v>
      </c>
      <c r="AB41" s="49">
        <v>0.10489999999999999</v>
      </c>
      <c r="AC41" s="49">
        <v>0.10970000000000001</v>
      </c>
      <c r="AD41" s="49">
        <v>3.9600000000000003E-2</v>
      </c>
      <c r="AE41" s="49">
        <v>5.21E-2</v>
      </c>
      <c r="AF41" s="49">
        <v>4.0099999999999997E-2</v>
      </c>
      <c r="AG41" s="49">
        <v>2.1700000000000001E-2</v>
      </c>
      <c r="AH41" s="49">
        <v>9.2999999999999992E-3</v>
      </c>
      <c r="AI41" s="53">
        <v>3.1E-2</v>
      </c>
      <c r="AJ41" s="49">
        <v>1.06E-2</v>
      </c>
      <c r="AK41" s="49">
        <v>0.2802</v>
      </c>
      <c r="AL41" s="54">
        <v>0.43669999999999998</v>
      </c>
      <c r="AM41" s="51">
        <v>0.1424</v>
      </c>
      <c r="AN41" s="51">
        <v>0.29430000000000001</v>
      </c>
      <c r="AO41" s="55">
        <v>-0.1424</v>
      </c>
      <c r="AP41" s="51">
        <v>4.7E-2</v>
      </c>
    </row>
    <row r="42" spans="1:42" s="56" customFormat="1" x14ac:dyDescent="0.35">
      <c r="A42" s="46">
        <v>43160</v>
      </c>
      <c r="B42" s="47">
        <v>2000</v>
      </c>
      <c r="C42" s="48">
        <v>2.9700000000000001E-2</v>
      </c>
      <c r="D42" s="49">
        <v>0.21079999999999999</v>
      </c>
      <c r="E42" s="49">
        <v>0.35310000000000002</v>
      </c>
      <c r="F42" s="49">
        <v>0.19009999999999999</v>
      </c>
      <c r="G42" s="49">
        <v>7.7100000000000002E-2</v>
      </c>
      <c r="H42" s="49">
        <v>0.13930000000000001</v>
      </c>
      <c r="I42" s="50">
        <v>0.24049999999999999</v>
      </c>
      <c r="J42" s="51">
        <v>0.26719999999999999</v>
      </c>
      <c r="K42" s="51">
        <v>-2.6700000000000002E-2</v>
      </c>
      <c r="L42" s="52">
        <v>-0.26719999999999999</v>
      </c>
      <c r="M42" s="49">
        <v>0.45979999999999999</v>
      </c>
      <c r="N42" s="49">
        <v>0.67979999999999996</v>
      </c>
      <c r="O42" s="49">
        <v>0.1462</v>
      </c>
      <c r="P42" s="49">
        <v>7.5800000000000006E-2</v>
      </c>
      <c r="Q42" s="49">
        <v>0.5071</v>
      </c>
      <c r="R42" s="49">
        <v>7.5399999999999995E-2</v>
      </c>
      <c r="S42" s="49">
        <v>9.0800000000000006E-2</v>
      </c>
      <c r="T42" s="49">
        <v>0.1575</v>
      </c>
      <c r="U42" s="25">
        <v>0.33090000000000003</v>
      </c>
      <c r="V42" s="24">
        <v>1.3599999999999999E-2</v>
      </c>
      <c r="W42" s="53">
        <v>4.4899999999999995E-2</v>
      </c>
      <c r="X42" s="49">
        <v>8.8999999999999999E-3</v>
      </c>
      <c r="Y42" s="49">
        <v>3.5999999999999997E-2</v>
      </c>
      <c r="Z42" s="49">
        <v>0.1033</v>
      </c>
      <c r="AA42" s="49">
        <v>0.157</v>
      </c>
      <c r="AB42" s="49">
        <v>0.1076</v>
      </c>
      <c r="AC42" s="49">
        <v>0.1118</v>
      </c>
      <c r="AD42" s="49">
        <v>4.6600000000000003E-2</v>
      </c>
      <c r="AE42" s="49">
        <v>3.8899999999999997E-2</v>
      </c>
      <c r="AF42" s="49">
        <v>3.95E-2</v>
      </c>
      <c r="AG42" s="49">
        <v>1.4E-2</v>
      </c>
      <c r="AH42" s="49">
        <v>9.1999999999999998E-3</v>
      </c>
      <c r="AI42" s="53">
        <v>2.3199999999999998E-2</v>
      </c>
      <c r="AJ42" s="49">
        <v>1.11E-2</v>
      </c>
      <c r="AK42" s="49">
        <v>0.30249999999999999</v>
      </c>
      <c r="AL42" s="54">
        <v>0.4264</v>
      </c>
      <c r="AM42" s="51">
        <v>0.1361</v>
      </c>
      <c r="AN42" s="51">
        <v>0.2903</v>
      </c>
      <c r="AO42" s="55">
        <v>-0.1361</v>
      </c>
      <c r="AP42" s="51">
        <v>6.3899999999999998E-2</v>
      </c>
    </row>
    <row r="43" spans="1:42" s="56" customFormat="1" x14ac:dyDescent="0.35">
      <c r="A43" s="46">
        <v>43252</v>
      </c>
      <c r="B43" s="47">
        <v>2003</v>
      </c>
      <c r="C43" s="48">
        <v>4.1300000000000003E-2</v>
      </c>
      <c r="D43" s="49">
        <v>0.21360000000000001</v>
      </c>
      <c r="E43" s="49">
        <v>0.35249999999999998</v>
      </c>
      <c r="F43" s="49">
        <v>0.17960000000000001</v>
      </c>
      <c r="G43" s="49">
        <v>8.48E-2</v>
      </c>
      <c r="H43" s="49">
        <v>0.12820000000000001</v>
      </c>
      <c r="I43" s="50">
        <v>0.25490000000000002</v>
      </c>
      <c r="J43" s="51">
        <v>0.26440000000000002</v>
      </c>
      <c r="K43" s="51">
        <v>-9.5000000000000084E-3</v>
      </c>
      <c r="L43" s="52">
        <v>-0.26440000000000002</v>
      </c>
      <c r="M43" s="49">
        <v>0.44340000000000002</v>
      </c>
      <c r="N43" s="49">
        <v>0.67749999999999999</v>
      </c>
      <c r="O43" s="49">
        <v>0.1457</v>
      </c>
      <c r="P43" s="49">
        <v>8.4199999999999997E-2</v>
      </c>
      <c r="Q43" s="49">
        <v>0.48699999999999999</v>
      </c>
      <c r="R43" s="49">
        <v>7.2900000000000006E-2</v>
      </c>
      <c r="S43" s="49">
        <v>0.10780000000000001</v>
      </c>
      <c r="T43" s="49">
        <v>0.14710000000000001</v>
      </c>
      <c r="U43" s="25">
        <v>0.33</v>
      </c>
      <c r="V43" s="24">
        <v>1.54E-2</v>
      </c>
      <c r="W43" s="53">
        <v>5.0600000000000006E-2</v>
      </c>
      <c r="X43" s="49">
        <v>1.0999999999999999E-2</v>
      </c>
      <c r="Y43" s="49">
        <v>3.9600000000000003E-2</v>
      </c>
      <c r="Z43" s="49">
        <v>0.1041</v>
      </c>
      <c r="AA43" s="49">
        <v>0.16170000000000001</v>
      </c>
      <c r="AB43" s="49">
        <v>0.111</v>
      </c>
      <c r="AC43" s="49">
        <v>9.8500000000000004E-2</v>
      </c>
      <c r="AD43" s="49">
        <v>4.7600000000000003E-2</v>
      </c>
      <c r="AE43" s="49">
        <v>4.2099999999999999E-2</v>
      </c>
      <c r="AF43" s="49">
        <v>4.1500000000000002E-2</v>
      </c>
      <c r="AG43" s="49">
        <v>1.9300000000000001E-2</v>
      </c>
      <c r="AH43" s="49">
        <v>5.1000000000000004E-3</v>
      </c>
      <c r="AI43" s="53">
        <v>2.4400000000000002E-2</v>
      </c>
      <c r="AJ43" s="49">
        <v>1.11E-2</v>
      </c>
      <c r="AK43" s="49">
        <v>0.29210000000000003</v>
      </c>
      <c r="AL43" s="54">
        <v>0.44279999999999997</v>
      </c>
      <c r="AM43" s="51">
        <v>0.14230000000000001</v>
      </c>
      <c r="AN43" s="51">
        <v>0.30049999999999999</v>
      </c>
      <c r="AO43" s="55">
        <v>-0.14230000000000001</v>
      </c>
      <c r="AP43" s="51">
        <v>6.1100000000000002E-2</v>
      </c>
    </row>
    <row r="44" spans="1:42" s="56" customFormat="1" x14ac:dyDescent="0.35">
      <c r="A44" s="46">
        <v>43373</v>
      </c>
      <c r="B44" s="47">
        <v>2013</v>
      </c>
      <c r="C44" s="48">
        <v>3.9E-2</v>
      </c>
      <c r="D44" s="49">
        <v>0.20549999999999999</v>
      </c>
      <c r="E44" s="49">
        <v>0.3397</v>
      </c>
      <c r="F44" s="49">
        <v>0.19520000000000001</v>
      </c>
      <c r="G44" s="49">
        <v>8.4900000000000003E-2</v>
      </c>
      <c r="H44" s="49">
        <v>0.1356</v>
      </c>
      <c r="I44" s="50">
        <v>0.2445</v>
      </c>
      <c r="J44" s="51">
        <v>0.28010000000000002</v>
      </c>
      <c r="K44" s="51">
        <v>-3.5600000000000021E-2</v>
      </c>
      <c r="L44" s="52">
        <v>-0.28010000000000002</v>
      </c>
      <c r="M44" s="49">
        <v>0.48159999999999997</v>
      </c>
      <c r="N44" s="49">
        <v>0.65439999999999998</v>
      </c>
      <c r="O44" s="49">
        <v>0.16420000000000001</v>
      </c>
      <c r="P44" s="49">
        <v>8.2799999999999999E-2</v>
      </c>
      <c r="Q44" s="49">
        <v>0.45860000000000001</v>
      </c>
      <c r="R44" s="49">
        <v>7.1499999999999994E-2</v>
      </c>
      <c r="S44" s="49">
        <v>0.10780000000000001</v>
      </c>
      <c r="T44" s="49">
        <v>0.18290000000000001</v>
      </c>
      <c r="U44" s="25">
        <v>0.34050000000000002</v>
      </c>
      <c r="V44" s="24">
        <v>1.43E-2</v>
      </c>
      <c r="W44" s="53">
        <v>4.8600000000000004E-2</v>
      </c>
      <c r="X44" s="49">
        <v>1.0500000000000001E-2</v>
      </c>
      <c r="Y44" s="49">
        <v>3.8100000000000002E-2</v>
      </c>
      <c r="Z44" s="49">
        <v>8.2299999999999998E-2</v>
      </c>
      <c r="AA44" s="49">
        <v>0.1145</v>
      </c>
      <c r="AB44" s="49">
        <v>9.5500000000000002E-2</v>
      </c>
      <c r="AC44" s="49">
        <v>0.1148</v>
      </c>
      <c r="AD44" s="49">
        <v>5.0700000000000002E-2</v>
      </c>
      <c r="AE44" s="49">
        <v>5.7599999999999998E-2</v>
      </c>
      <c r="AF44" s="49">
        <v>5.5100000000000003E-2</v>
      </c>
      <c r="AG44" s="49">
        <v>2.5700000000000001E-2</v>
      </c>
      <c r="AH44" s="49">
        <v>9.7000000000000003E-3</v>
      </c>
      <c r="AI44" s="53">
        <v>3.5400000000000001E-2</v>
      </c>
      <c r="AJ44" s="49">
        <v>1.8800000000000001E-2</v>
      </c>
      <c r="AK44" s="49">
        <v>0.31219999999999998</v>
      </c>
      <c r="AL44" s="54">
        <v>0.35519999999999996</v>
      </c>
      <c r="AM44" s="51">
        <v>0.18220000000000003</v>
      </c>
      <c r="AN44" s="51">
        <v>0.17299999999999993</v>
      </c>
      <c r="AO44" s="55">
        <v>-0.18220000000000003</v>
      </c>
      <c r="AP44" s="51">
        <v>5.3600000000000002E-2</v>
      </c>
    </row>
    <row r="45" spans="1:42" s="56" customFormat="1" x14ac:dyDescent="0.35">
      <c r="A45" s="46">
        <v>43465</v>
      </c>
      <c r="B45" s="47">
        <v>2023</v>
      </c>
      <c r="C45" s="48">
        <v>3.6900000000000002E-2</v>
      </c>
      <c r="D45" s="49">
        <v>0.154</v>
      </c>
      <c r="E45" s="49">
        <v>0.33079999999999998</v>
      </c>
      <c r="F45" s="49">
        <v>0.2167</v>
      </c>
      <c r="G45" s="49">
        <v>0.11509999999999999</v>
      </c>
      <c r="H45" s="49">
        <v>0.14660000000000001</v>
      </c>
      <c r="I45" s="50">
        <v>0.19090000000000001</v>
      </c>
      <c r="J45" s="51">
        <v>0.33179999999999998</v>
      </c>
      <c r="K45" s="51">
        <v>-0.14089999999999997</v>
      </c>
      <c r="L45" s="52">
        <v>-0.33179999999999998</v>
      </c>
      <c r="M45" s="49">
        <v>0.4078</v>
      </c>
      <c r="N45" s="49">
        <v>0.61929999999999996</v>
      </c>
      <c r="O45" s="49">
        <v>0.13489999999999999</v>
      </c>
      <c r="P45" s="49">
        <v>8.6599999999999996E-2</v>
      </c>
      <c r="Q45" s="49">
        <v>0.41539999999999999</v>
      </c>
      <c r="R45" s="49">
        <v>7.0300000000000001E-2</v>
      </c>
      <c r="S45" s="49">
        <v>0.1011</v>
      </c>
      <c r="T45" s="49">
        <v>0.27850000000000003</v>
      </c>
      <c r="U45" s="25">
        <v>0.2944</v>
      </c>
      <c r="V45" s="24">
        <v>1.7500000000000002E-2</v>
      </c>
      <c r="W45" s="53">
        <v>3.2899999999999999E-2</v>
      </c>
      <c r="X45" s="49">
        <v>9.1999999999999998E-3</v>
      </c>
      <c r="Y45" s="49">
        <v>2.3699999999999999E-2</v>
      </c>
      <c r="Z45" s="49">
        <v>4.9299999999999997E-2</v>
      </c>
      <c r="AA45" s="49">
        <v>7.2700000000000001E-2</v>
      </c>
      <c r="AB45" s="49">
        <v>5.7099999999999998E-2</v>
      </c>
      <c r="AC45" s="49">
        <v>0.1061</v>
      </c>
      <c r="AD45" s="49">
        <v>5.57E-2</v>
      </c>
      <c r="AE45" s="49">
        <v>8.0699999999999994E-2</v>
      </c>
      <c r="AF45" s="49">
        <v>9.8400000000000001E-2</v>
      </c>
      <c r="AG45" s="49">
        <v>5.6099999999999997E-2</v>
      </c>
      <c r="AH45" s="49">
        <v>2.5100000000000001E-2</v>
      </c>
      <c r="AI45" s="53">
        <v>8.1199999999999994E-2</v>
      </c>
      <c r="AJ45" s="49">
        <v>4.3099999999999999E-2</v>
      </c>
      <c r="AK45" s="49">
        <v>0.30509999999999998</v>
      </c>
      <c r="AL45" s="54">
        <v>0.22949999999999998</v>
      </c>
      <c r="AM45" s="51">
        <v>0.27790000000000004</v>
      </c>
      <c r="AN45" s="51">
        <v>-4.8400000000000054E-2</v>
      </c>
      <c r="AO45" s="55">
        <v>-0.27790000000000004</v>
      </c>
      <c r="AP45" s="51">
        <v>5.45E-2</v>
      </c>
    </row>
    <row r="46" spans="1:42" s="56" customFormat="1" x14ac:dyDescent="0.35">
      <c r="A46" s="46">
        <v>43525</v>
      </c>
      <c r="B46" s="47">
        <v>2006</v>
      </c>
      <c r="C46" s="48">
        <v>4.2700000000000002E-2</v>
      </c>
      <c r="D46" s="49">
        <v>0.1908</v>
      </c>
      <c r="E46" s="49">
        <v>0.33300000000000002</v>
      </c>
      <c r="F46" s="49">
        <v>0.22070000000000001</v>
      </c>
      <c r="G46" s="49">
        <v>0.1067</v>
      </c>
      <c r="H46" s="49">
        <v>0.1061</v>
      </c>
      <c r="I46" s="50">
        <v>0.23349999999999999</v>
      </c>
      <c r="J46" s="51">
        <v>0.32740000000000002</v>
      </c>
      <c r="K46" s="51">
        <v>-9.3900000000000039E-2</v>
      </c>
      <c r="L46" s="52">
        <v>-0.32740000000000002</v>
      </c>
      <c r="M46" s="49">
        <v>0.40450000000000003</v>
      </c>
      <c r="N46" s="49">
        <v>0.60660000000000003</v>
      </c>
      <c r="O46" s="49">
        <v>0.13109999999999999</v>
      </c>
      <c r="P46" s="49">
        <v>6.6699999999999995E-2</v>
      </c>
      <c r="Q46" s="49">
        <v>0.43130000000000002</v>
      </c>
      <c r="R46" s="49">
        <v>7.7700000000000005E-2</v>
      </c>
      <c r="S46" s="49">
        <v>0.11269999999999999</v>
      </c>
      <c r="T46" s="49">
        <v>0.28510000000000002</v>
      </c>
      <c r="U46" s="25">
        <v>0.37</v>
      </c>
      <c r="V46" s="24">
        <v>1.1299999999999999E-2</v>
      </c>
      <c r="W46" s="53">
        <v>3.9199999999999999E-2</v>
      </c>
      <c r="X46" s="49">
        <v>1.0200000000000001E-2</v>
      </c>
      <c r="Y46" s="49">
        <v>2.9000000000000001E-2</v>
      </c>
      <c r="Z46" s="49">
        <v>6.59E-2</v>
      </c>
      <c r="AA46" s="49">
        <v>9.5399999999999999E-2</v>
      </c>
      <c r="AB46" s="49">
        <v>7.4099999999999999E-2</v>
      </c>
      <c r="AC46" s="49">
        <v>0.1085</v>
      </c>
      <c r="AD46" s="49">
        <v>4.7800000000000002E-2</v>
      </c>
      <c r="AE46" s="49">
        <v>8.14E-2</v>
      </c>
      <c r="AF46" s="49">
        <v>8.2699999999999996E-2</v>
      </c>
      <c r="AG46" s="49">
        <v>5.62E-2</v>
      </c>
      <c r="AH46" s="49">
        <v>1.6199999999999999E-2</v>
      </c>
      <c r="AI46" s="53">
        <v>7.2399999999999992E-2</v>
      </c>
      <c r="AJ46" s="49">
        <v>2.9499999999999998E-2</v>
      </c>
      <c r="AK46" s="49">
        <v>0.2918</v>
      </c>
      <c r="AL46" s="54">
        <v>0.28589999999999999</v>
      </c>
      <c r="AM46" s="51">
        <v>0.2414</v>
      </c>
      <c r="AN46" s="51">
        <v>4.4499999999999984E-2</v>
      </c>
      <c r="AO46" s="55">
        <v>-0.2414</v>
      </c>
      <c r="AP46" s="51">
        <v>7.22E-2</v>
      </c>
    </row>
    <row r="47" spans="1:42" s="56" customFormat="1" x14ac:dyDescent="0.35">
      <c r="A47" s="46">
        <v>43617</v>
      </c>
      <c r="B47" s="47">
        <v>2025</v>
      </c>
      <c r="C47" s="48">
        <v>3.8199999999999998E-2</v>
      </c>
      <c r="D47" s="49">
        <v>0.19500000000000001</v>
      </c>
      <c r="E47" s="49">
        <v>0.34970000000000001</v>
      </c>
      <c r="F47" s="49">
        <v>0.1888</v>
      </c>
      <c r="G47" s="49">
        <v>9.0899999999999995E-2</v>
      </c>
      <c r="H47" s="49">
        <v>0.13739999999999999</v>
      </c>
      <c r="I47" s="50">
        <v>0.23320000000000002</v>
      </c>
      <c r="J47" s="51">
        <v>0.2797</v>
      </c>
      <c r="K47" s="51">
        <v>-4.6499999999999986E-2</v>
      </c>
      <c r="L47" s="52">
        <v>-0.2797</v>
      </c>
      <c r="M47" s="49">
        <v>0.43369999999999997</v>
      </c>
      <c r="N47" s="49">
        <v>0.63639999999999997</v>
      </c>
      <c r="O47" s="49">
        <v>0.14649999999999999</v>
      </c>
      <c r="P47" s="49">
        <v>8.5800000000000001E-2</v>
      </c>
      <c r="Q47" s="49">
        <v>0.42509999999999998</v>
      </c>
      <c r="R47" s="49">
        <v>6.5100000000000005E-2</v>
      </c>
      <c r="S47" s="49">
        <v>0.1036</v>
      </c>
      <c r="T47" s="49">
        <v>0.25719999999999998</v>
      </c>
      <c r="U47" s="25">
        <v>0.3523</v>
      </c>
      <c r="V47" s="24">
        <v>1.6E-2</v>
      </c>
      <c r="W47" s="53">
        <v>3.0499999999999999E-2</v>
      </c>
      <c r="X47" s="49">
        <v>8.5000000000000006E-3</v>
      </c>
      <c r="Y47" s="49">
        <v>2.1999999999999999E-2</v>
      </c>
      <c r="Z47" s="49">
        <v>6.5699999999999995E-2</v>
      </c>
      <c r="AA47" s="49">
        <v>0.1067</v>
      </c>
      <c r="AB47" s="49">
        <v>8.7999999999999995E-2</v>
      </c>
      <c r="AC47" s="49">
        <v>0.12970000000000001</v>
      </c>
      <c r="AD47" s="49">
        <v>5.3499999999999999E-2</v>
      </c>
      <c r="AE47" s="49">
        <v>7.2599999999999998E-2</v>
      </c>
      <c r="AF47" s="49">
        <v>5.2200000000000003E-2</v>
      </c>
      <c r="AG47" s="49">
        <v>3.1099999999999999E-2</v>
      </c>
      <c r="AH47" s="49">
        <v>1.6199999999999999E-2</v>
      </c>
      <c r="AI47" s="53">
        <v>4.7299999999999995E-2</v>
      </c>
      <c r="AJ47" s="49">
        <v>1.7399999999999999E-2</v>
      </c>
      <c r="AK47" s="49">
        <v>0.32019999999999998</v>
      </c>
      <c r="AL47" s="54">
        <v>0.30689999999999995</v>
      </c>
      <c r="AM47" s="51">
        <v>0.19569999999999999</v>
      </c>
      <c r="AN47" s="51">
        <v>0.11119999999999997</v>
      </c>
      <c r="AO47" s="55">
        <v>-0.19569999999999999</v>
      </c>
      <c r="AP47" s="51">
        <v>5.2499999999999998E-2</v>
      </c>
    </row>
    <row r="48" spans="1:42" s="56" customFormat="1" x14ac:dyDescent="0.35">
      <c r="A48" s="46">
        <v>43709</v>
      </c>
      <c r="B48" s="47">
        <v>2090</v>
      </c>
      <c r="C48" s="48">
        <v>4.1500000000000002E-2</v>
      </c>
      <c r="D48" s="49">
        <v>0.1754</v>
      </c>
      <c r="E48" s="49">
        <v>0.33200000000000002</v>
      </c>
      <c r="F48" s="49">
        <v>0.21160000000000001</v>
      </c>
      <c r="G48" s="49">
        <v>0.121</v>
      </c>
      <c r="H48" s="49">
        <v>0.11849999999999999</v>
      </c>
      <c r="I48" s="50">
        <v>0.21690000000000001</v>
      </c>
      <c r="J48" s="51">
        <v>0.33260000000000001</v>
      </c>
      <c r="K48" s="51">
        <v>-0.1157</v>
      </c>
      <c r="L48" s="52">
        <v>-0.33260000000000001</v>
      </c>
      <c r="M48" s="49">
        <v>0.38900000000000001</v>
      </c>
      <c r="N48" s="49">
        <v>0.5998</v>
      </c>
      <c r="O48" s="49">
        <v>0.161</v>
      </c>
      <c r="P48" s="49">
        <v>7.4700000000000003E-2</v>
      </c>
      <c r="Q48" s="49">
        <v>0.40749999999999997</v>
      </c>
      <c r="R48" s="49">
        <v>7.5200000000000003E-2</v>
      </c>
      <c r="S48" s="49">
        <v>9.4700000000000006E-2</v>
      </c>
      <c r="T48" s="49">
        <v>0.27450000000000002</v>
      </c>
      <c r="U48" s="25">
        <v>0.36980000000000002</v>
      </c>
      <c r="V48" s="24">
        <v>1.43E-2</v>
      </c>
      <c r="W48" s="53">
        <v>2.76E-2</v>
      </c>
      <c r="X48" s="49">
        <v>5.4000000000000003E-3</v>
      </c>
      <c r="Y48" s="49">
        <v>2.2200000000000001E-2</v>
      </c>
      <c r="Z48" s="49">
        <v>4.3700000000000003E-2</v>
      </c>
      <c r="AA48" s="49">
        <v>7.5999999999999998E-2</v>
      </c>
      <c r="AB48" s="49">
        <v>6.93E-2</v>
      </c>
      <c r="AC48" s="49">
        <v>0.1193</v>
      </c>
      <c r="AD48" s="49">
        <v>5.21E-2</v>
      </c>
      <c r="AE48" s="49">
        <v>7.8700000000000006E-2</v>
      </c>
      <c r="AF48" s="49">
        <v>8.3599999999999994E-2</v>
      </c>
      <c r="AG48" s="49">
        <v>5.9499999999999997E-2</v>
      </c>
      <c r="AH48" s="49">
        <v>2.46E-2</v>
      </c>
      <c r="AI48" s="53">
        <v>8.4099999999999994E-2</v>
      </c>
      <c r="AJ48" s="49">
        <v>3.5999999999999997E-2</v>
      </c>
      <c r="AK48" s="49">
        <v>0.31540000000000001</v>
      </c>
      <c r="AL48" s="54">
        <v>0.23090000000000002</v>
      </c>
      <c r="AM48" s="51">
        <v>0.25039999999999996</v>
      </c>
      <c r="AN48" s="51">
        <v>-1.9499999999999934E-2</v>
      </c>
      <c r="AO48" s="55">
        <v>-0.25039999999999996</v>
      </c>
      <c r="AP48" s="51">
        <v>5.2499999999999998E-2</v>
      </c>
    </row>
    <row r="49" spans="1:42" s="56" customFormat="1" x14ac:dyDescent="0.35">
      <c r="A49" s="46">
        <v>43830</v>
      </c>
      <c r="B49" s="47">
        <v>2012</v>
      </c>
      <c r="C49" s="48">
        <v>3.4200000000000001E-2</v>
      </c>
      <c r="D49" s="49">
        <v>0.19159999999999999</v>
      </c>
      <c r="E49" s="49">
        <v>0.34889999999999999</v>
      </c>
      <c r="F49" s="49">
        <v>0.20330000000000001</v>
      </c>
      <c r="G49" s="49">
        <v>0.1003</v>
      </c>
      <c r="H49" s="49">
        <v>0.12180000000000001</v>
      </c>
      <c r="I49" s="50">
        <v>0.2258</v>
      </c>
      <c r="J49" s="51">
        <v>0.30359999999999998</v>
      </c>
      <c r="K49" s="51">
        <v>-7.779999999999998E-2</v>
      </c>
      <c r="L49" s="52">
        <v>-0.30359999999999998</v>
      </c>
      <c r="M49" s="49">
        <v>0.40910000000000002</v>
      </c>
      <c r="N49" s="49">
        <v>0.61570000000000003</v>
      </c>
      <c r="O49" s="49">
        <v>0.1452</v>
      </c>
      <c r="P49" s="49">
        <v>8.7400000000000005E-2</v>
      </c>
      <c r="Q49" s="49">
        <v>0.42049999999999998</v>
      </c>
      <c r="R49" s="49">
        <v>8.4599999999999995E-2</v>
      </c>
      <c r="S49" s="49">
        <v>0.1163</v>
      </c>
      <c r="T49" s="49">
        <v>0.25169999999999998</v>
      </c>
      <c r="U49" s="25">
        <v>0.37709999999999999</v>
      </c>
      <c r="V49" s="24">
        <v>1.37E-2</v>
      </c>
      <c r="W49" s="53">
        <v>3.6299999999999999E-2</v>
      </c>
      <c r="X49" s="49">
        <v>7.6E-3</v>
      </c>
      <c r="Y49" s="49">
        <v>2.87E-2</v>
      </c>
      <c r="Z49" s="49">
        <v>5.8099999999999999E-2</v>
      </c>
      <c r="AA49" s="49">
        <v>9.3200000000000005E-2</v>
      </c>
      <c r="AB49" s="49">
        <v>8.0699999999999994E-2</v>
      </c>
      <c r="AC49" s="49">
        <v>0.14360000000000001</v>
      </c>
      <c r="AD49" s="49">
        <v>5.5500000000000001E-2</v>
      </c>
      <c r="AE49" s="49">
        <v>7.1999999999999995E-2</v>
      </c>
      <c r="AF49" s="49">
        <v>6.7400000000000002E-2</v>
      </c>
      <c r="AG49" s="49">
        <v>3.6600000000000001E-2</v>
      </c>
      <c r="AH49" s="49">
        <v>1.2800000000000001E-2</v>
      </c>
      <c r="AI49" s="53">
        <v>4.9399999999999999E-2</v>
      </c>
      <c r="AJ49" s="49">
        <v>1.52E-2</v>
      </c>
      <c r="AK49" s="49">
        <v>0.315</v>
      </c>
      <c r="AL49" s="54">
        <v>0.28200000000000003</v>
      </c>
      <c r="AM49" s="51">
        <v>0.21010000000000001</v>
      </c>
      <c r="AN49" s="51">
        <v>7.1900000000000019E-2</v>
      </c>
      <c r="AO49" s="55">
        <v>-0.21010000000000001</v>
      </c>
      <c r="AP49" s="51">
        <v>6.0400000000000002E-2</v>
      </c>
    </row>
    <row r="50" spans="1:42" s="56" customFormat="1" x14ac:dyDescent="0.35">
      <c r="A50" s="46">
        <v>43891</v>
      </c>
      <c r="B50" s="47">
        <v>2053</v>
      </c>
      <c r="C50" s="48">
        <v>5.3100000000000001E-2</v>
      </c>
      <c r="D50" s="49">
        <v>0.20519999999999999</v>
      </c>
      <c r="E50" s="49">
        <v>0.37040000000000001</v>
      </c>
      <c r="F50" s="49">
        <v>0.16520000000000001</v>
      </c>
      <c r="G50" s="49">
        <v>6.9400000000000003E-2</v>
      </c>
      <c r="H50" s="49">
        <v>0.13669999999999999</v>
      </c>
      <c r="I50" s="50">
        <v>0.25829999999999997</v>
      </c>
      <c r="J50" s="51">
        <v>0.23460000000000003</v>
      </c>
      <c r="K50" s="51">
        <v>2.3699999999999943E-2</v>
      </c>
      <c r="L50" s="52">
        <v>-0.23460000000000003</v>
      </c>
      <c r="M50" s="49">
        <v>0.4355</v>
      </c>
      <c r="N50" s="49">
        <v>0.64629999999999999</v>
      </c>
      <c r="O50" s="49">
        <v>0.15029999999999999</v>
      </c>
      <c r="P50" s="49">
        <v>8.2600000000000007E-2</v>
      </c>
      <c r="Q50" s="49">
        <v>0.46039999999999998</v>
      </c>
      <c r="R50" s="49">
        <v>9.1399999999999995E-2</v>
      </c>
      <c r="S50" s="49">
        <v>0.11459999999999999</v>
      </c>
      <c r="T50" s="49">
        <v>0.1704</v>
      </c>
      <c r="U50" s="25">
        <v>0.35399999999999998</v>
      </c>
      <c r="V50" s="24">
        <v>1.04E-2</v>
      </c>
      <c r="W50" s="53">
        <v>3.8899999999999997E-2</v>
      </c>
      <c r="X50" s="49">
        <v>7.7999999999999996E-3</v>
      </c>
      <c r="Y50" s="49">
        <v>3.1099999999999999E-2</v>
      </c>
      <c r="Z50" s="49">
        <v>7.8600000000000003E-2</v>
      </c>
      <c r="AA50" s="49">
        <v>0.15529999999999999</v>
      </c>
      <c r="AB50" s="49">
        <v>0.11310000000000001</v>
      </c>
      <c r="AC50" s="49">
        <v>0.11119999999999999</v>
      </c>
      <c r="AD50" s="49">
        <v>3.15E-2</v>
      </c>
      <c r="AE50" s="49">
        <v>4.7500000000000001E-2</v>
      </c>
      <c r="AF50" s="49">
        <v>4.3499999999999997E-2</v>
      </c>
      <c r="AG50" s="49">
        <v>2.4E-2</v>
      </c>
      <c r="AH50" s="49">
        <v>9.4999999999999998E-3</v>
      </c>
      <c r="AI50" s="53">
        <v>3.3500000000000002E-2</v>
      </c>
      <c r="AJ50" s="49">
        <v>1.34E-2</v>
      </c>
      <c r="AK50" s="49">
        <v>0.32300000000000001</v>
      </c>
      <c r="AL50" s="54">
        <v>0.39629999999999999</v>
      </c>
      <c r="AM50" s="51">
        <v>0.13589999999999999</v>
      </c>
      <c r="AN50" s="51">
        <v>0.26039999999999996</v>
      </c>
      <c r="AO50" s="55">
        <v>-0.13589999999999999</v>
      </c>
      <c r="AP50" s="51">
        <v>6.1400000000000003E-2</v>
      </c>
    </row>
    <row r="51" spans="1:42" s="56" customFormat="1" x14ac:dyDescent="0.35">
      <c r="A51" s="46">
        <v>43983</v>
      </c>
      <c r="B51" s="47">
        <v>2007</v>
      </c>
      <c r="C51" s="48">
        <v>4.5999999999999999E-2</v>
      </c>
      <c r="D51" s="49">
        <v>0.20330000000000001</v>
      </c>
      <c r="E51" s="49">
        <v>0.27900000000000003</v>
      </c>
      <c r="F51" s="49">
        <v>0.23280000000000001</v>
      </c>
      <c r="G51" s="49">
        <v>0.1067</v>
      </c>
      <c r="H51" s="49">
        <v>0.13220000000000001</v>
      </c>
      <c r="I51" s="50">
        <v>0.24930000000000002</v>
      </c>
      <c r="J51" s="51">
        <v>0.33950000000000002</v>
      </c>
      <c r="K51" s="51">
        <v>-9.0200000000000002E-2</v>
      </c>
      <c r="L51" s="52">
        <v>-0.33950000000000002</v>
      </c>
      <c r="M51" s="49">
        <v>0.34320000000000001</v>
      </c>
      <c r="N51" s="49">
        <v>0.39539999999999997</v>
      </c>
      <c r="O51" s="49">
        <v>9.01E-2</v>
      </c>
      <c r="P51" s="49">
        <v>5.3199999999999997E-2</v>
      </c>
      <c r="Q51" s="49">
        <v>0.34010000000000001</v>
      </c>
      <c r="R51" s="49">
        <v>0.10249999999999999</v>
      </c>
      <c r="S51" s="49">
        <v>0.1278</v>
      </c>
      <c r="T51" s="49">
        <v>0.31140000000000001</v>
      </c>
      <c r="U51" s="25">
        <v>0.64759999999999995</v>
      </c>
      <c r="V51" s="24">
        <v>1.0200000000000001E-2</v>
      </c>
      <c r="W51" s="53">
        <v>2.07E-2</v>
      </c>
      <c r="X51" s="49">
        <v>6.8999999999999999E-3</v>
      </c>
      <c r="Y51" s="49">
        <v>1.38E-2</v>
      </c>
      <c r="Z51" s="49">
        <v>3.6700000000000003E-2</v>
      </c>
      <c r="AA51" s="49">
        <v>5.4899999999999997E-2</v>
      </c>
      <c r="AB51" s="49">
        <v>4.2099999999999999E-2</v>
      </c>
      <c r="AC51" s="49">
        <v>9.7799999999999998E-2</v>
      </c>
      <c r="AD51" s="49">
        <v>4.5499999999999999E-2</v>
      </c>
      <c r="AE51" s="49">
        <v>9.7799999999999998E-2</v>
      </c>
      <c r="AF51" s="49">
        <v>0.1249</v>
      </c>
      <c r="AG51" s="49">
        <v>9.7100000000000006E-2</v>
      </c>
      <c r="AH51" s="49">
        <v>3.8699999999999998E-2</v>
      </c>
      <c r="AI51" s="53">
        <v>0.1358</v>
      </c>
      <c r="AJ51" s="49">
        <v>4.1500000000000002E-2</v>
      </c>
      <c r="AK51" s="49">
        <v>0.29199999999999998</v>
      </c>
      <c r="AL51" s="54">
        <v>0.1646</v>
      </c>
      <c r="AM51" s="51">
        <v>0.30969999999999998</v>
      </c>
      <c r="AN51" s="51">
        <v>-0.14509999999999998</v>
      </c>
      <c r="AO51" s="55">
        <v>-0.30969999999999998</v>
      </c>
      <c r="AP51" s="51">
        <v>6.1800000000000001E-2</v>
      </c>
    </row>
    <row r="52" spans="1:42" s="56" customFormat="1" x14ac:dyDescent="0.35">
      <c r="A52" s="46">
        <v>44075</v>
      </c>
      <c r="B52" s="47">
        <v>2091</v>
      </c>
      <c r="C52" s="48">
        <v>8.1799999999999998E-2</v>
      </c>
      <c r="D52" s="49">
        <v>0.29010000000000002</v>
      </c>
      <c r="E52" s="49">
        <v>0.29509999999999997</v>
      </c>
      <c r="F52" s="49">
        <v>0.15060000000000001</v>
      </c>
      <c r="G52" s="49">
        <v>5.3100000000000001E-2</v>
      </c>
      <c r="H52" s="49">
        <v>0.12939999999999999</v>
      </c>
      <c r="I52" s="50">
        <v>0.37190000000000001</v>
      </c>
      <c r="J52" s="51">
        <v>0.20370000000000002</v>
      </c>
      <c r="K52" s="51">
        <v>0.16819999999999999</v>
      </c>
      <c r="L52" s="52">
        <v>-0.20370000000000002</v>
      </c>
      <c r="M52" s="49">
        <v>0.36220000000000002</v>
      </c>
      <c r="N52" s="49">
        <v>0.53280000000000005</v>
      </c>
      <c r="O52" s="49">
        <v>4.6800000000000001E-2</v>
      </c>
      <c r="P52" s="49">
        <v>5.4199999999999998E-2</v>
      </c>
      <c r="Q52" s="49">
        <v>0.40129999999999999</v>
      </c>
      <c r="R52" s="49">
        <v>8.14E-2</v>
      </c>
      <c r="S52" s="49">
        <v>0.10349999999999999</v>
      </c>
      <c r="T52" s="49">
        <v>0.23300000000000001</v>
      </c>
      <c r="U52" s="25">
        <v>0.67679999999999996</v>
      </c>
      <c r="V52" s="24">
        <v>1.52E-2</v>
      </c>
      <c r="W52" s="53">
        <v>3.9800000000000002E-2</v>
      </c>
      <c r="X52" s="49">
        <v>1.1599999999999999E-2</v>
      </c>
      <c r="Y52" s="49">
        <v>2.8199999999999999E-2</v>
      </c>
      <c r="Z52" s="49">
        <v>7.5600000000000001E-2</v>
      </c>
      <c r="AA52" s="49">
        <v>0.10829999999999999</v>
      </c>
      <c r="AB52" s="49">
        <v>7.6600000000000001E-2</v>
      </c>
      <c r="AC52" s="49">
        <v>9.8599999999999993E-2</v>
      </c>
      <c r="AD52" s="49">
        <v>3.4799999999999998E-2</v>
      </c>
      <c r="AE52" s="49">
        <v>6.5799999999999997E-2</v>
      </c>
      <c r="AF52" s="49">
        <v>6.8900000000000003E-2</v>
      </c>
      <c r="AG52" s="49">
        <v>5.0599999999999999E-2</v>
      </c>
      <c r="AH52" s="49">
        <v>1.7000000000000001E-2</v>
      </c>
      <c r="AI52" s="53">
        <v>6.7599999999999993E-2</v>
      </c>
      <c r="AJ52" s="49">
        <v>2.4199999999999999E-2</v>
      </c>
      <c r="AK52" s="49">
        <v>0.32469999999999999</v>
      </c>
      <c r="AL52" s="54">
        <v>0.3155</v>
      </c>
      <c r="AM52" s="51">
        <v>0.19369999999999998</v>
      </c>
      <c r="AN52" s="51">
        <v>0.12180000000000002</v>
      </c>
      <c r="AO52" s="55">
        <v>-0.19369999999999998</v>
      </c>
      <c r="AP52" s="51">
        <v>6.4299999999999996E-2</v>
      </c>
    </row>
    <row r="53" spans="1:42" s="56" customFormat="1" x14ac:dyDescent="0.35">
      <c r="A53" s="46">
        <v>44166</v>
      </c>
      <c r="B53" s="47">
        <v>2026</v>
      </c>
      <c r="C53" s="48">
        <v>5.5E-2</v>
      </c>
      <c r="D53" s="49">
        <v>0.21229999999999999</v>
      </c>
      <c r="E53" s="49">
        <v>0.3352</v>
      </c>
      <c r="F53" s="49">
        <v>0.16489999999999999</v>
      </c>
      <c r="G53" s="49">
        <v>6.8900000000000003E-2</v>
      </c>
      <c r="H53" s="49">
        <v>0.1638</v>
      </c>
      <c r="I53" s="50">
        <v>0.26729999999999998</v>
      </c>
      <c r="J53" s="51">
        <v>0.23380000000000001</v>
      </c>
      <c r="K53" s="51">
        <v>3.3499999999999974E-2</v>
      </c>
      <c r="L53" s="52">
        <v>-0.23380000000000001</v>
      </c>
      <c r="M53" s="49">
        <v>0.36280000000000001</v>
      </c>
      <c r="N53" s="49">
        <v>0.54120000000000001</v>
      </c>
      <c r="O53" s="49">
        <v>6.3E-2</v>
      </c>
      <c r="P53" s="49">
        <v>5.7700000000000001E-2</v>
      </c>
      <c r="Q53" s="49">
        <v>0.40510000000000002</v>
      </c>
      <c r="R53" s="49">
        <v>8.14E-2</v>
      </c>
      <c r="S53" s="49">
        <v>0.10829999999999999</v>
      </c>
      <c r="T53" s="49">
        <v>0.22500000000000001</v>
      </c>
      <c r="U53" s="25">
        <v>0.64780000000000004</v>
      </c>
      <c r="V53" s="24">
        <v>1.26E-2</v>
      </c>
      <c r="W53" s="53">
        <v>3.2399999999999998E-2</v>
      </c>
      <c r="X53" s="49">
        <v>7.9000000000000008E-3</v>
      </c>
      <c r="Y53" s="49">
        <v>2.4500000000000001E-2</v>
      </c>
      <c r="Z53" s="49">
        <v>5.6599999999999998E-2</v>
      </c>
      <c r="AA53" s="49">
        <v>8.8400000000000006E-2</v>
      </c>
      <c r="AB53" s="49">
        <v>5.9700000000000003E-2</v>
      </c>
      <c r="AC53" s="49">
        <v>0.1113</v>
      </c>
      <c r="AD53" s="49">
        <v>4.0800000000000003E-2</v>
      </c>
      <c r="AE53" s="49">
        <v>5.67E-2</v>
      </c>
      <c r="AF53" s="49">
        <v>8.0199999999999994E-2</v>
      </c>
      <c r="AG53" s="49">
        <v>4.82E-2</v>
      </c>
      <c r="AH53" s="49">
        <v>1.77E-2</v>
      </c>
      <c r="AI53" s="53">
        <v>6.59E-2</v>
      </c>
      <c r="AJ53" s="49">
        <v>2.4899999999999999E-2</v>
      </c>
      <c r="AK53" s="49">
        <v>0.3705</v>
      </c>
      <c r="AL53" s="54">
        <v>0.24970000000000001</v>
      </c>
      <c r="AM53" s="51">
        <v>0.2026</v>
      </c>
      <c r="AN53" s="51">
        <v>4.7100000000000003E-2</v>
      </c>
      <c r="AO53" s="55">
        <v>-0.2026</v>
      </c>
      <c r="AP53" s="51">
        <v>5.16E-2</v>
      </c>
    </row>
    <row r="54" spans="1:42" s="56" customFormat="1" x14ac:dyDescent="0.35">
      <c r="A54" s="46">
        <v>44256</v>
      </c>
      <c r="B54" s="47">
        <v>2158</v>
      </c>
      <c r="C54" s="48">
        <v>8.3099999999999993E-2</v>
      </c>
      <c r="D54" s="49">
        <v>0.28460000000000002</v>
      </c>
      <c r="E54" s="49">
        <v>0.30620000000000003</v>
      </c>
      <c r="F54" s="49">
        <v>0.1139</v>
      </c>
      <c r="G54" s="49">
        <v>5.3699999999999998E-2</v>
      </c>
      <c r="H54" s="49">
        <v>0.1585</v>
      </c>
      <c r="I54" s="50">
        <v>0.36770000000000003</v>
      </c>
      <c r="J54" s="51">
        <v>0.1676</v>
      </c>
      <c r="K54" s="51">
        <v>0.20010000000000003</v>
      </c>
      <c r="L54" s="52">
        <v>-0.1676</v>
      </c>
      <c r="M54" s="49">
        <v>0.36499999999999999</v>
      </c>
      <c r="N54" s="49">
        <v>0.54859999999999998</v>
      </c>
      <c r="O54" s="49">
        <v>8.0299999999999996E-2</v>
      </c>
      <c r="P54" s="49">
        <v>6.3899999999999998E-2</v>
      </c>
      <c r="Q54" s="49">
        <v>0.39400000000000002</v>
      </c>
      <c r="R54" s="49">
        <v>9.2899999999999996E-2</v>
      </c>
      <c r="S54" s="49">
        <v>0.1206</v>
      </c>
      <c r="T54" s="49">
        <v>0.15390000000000001</v>
      </c>
      <c r="U54" s="25">
        <v>0.58750000000000002</v>
      </c>
      <c r="V54" s="24">
        <v>1.89E-2</v>
      </c>
      <c r="W54" s="53">
        <v>5.7300000000000004E-2</v>
      </c>
      <c r="X54" s="49">
        <v>1.6500000000000001E-2</v>
      </c>
      <c r="Y54" s="49">
        <v>4.0800000000000003E-2</v>
      </c>
      <c r="Z54" s="49">
        <v>0.1061</v>
      </c>
      <c r="AA54" s="49">
        <v>0.1401</v>
      </c>
      <c r="AB54" s="49">
        <v>6.83E-2</v>
      </c>
      <c r="AC54" s="49">
        <v>9.8900000000000002E-2</v>
      </c>
      <c r="AD54" s="49">
        <v>3.6999999999999998E-2</v>
      </c>
      <c r="AE54" s="49">
        <v>5.0500000000000003E-2</v>
      </c>
      <c r="AF54" s="49">
        <v>4.0099999999999997E-2</v>
      </c>
      <c r="AG54" s="49">
        <v>2.1000000000000001E-2</v>
      </c>
      <c r="AH54" s="49">
        <v>1.0999999999999999E-2</v>
      </c>
      <c r="AI54" s="53">
        <v>3.2000000000000001E-2</v>
      </c>
      <c r="AJ54" s="49">
        <v>1.5299999999999999E-2</v>
      </c>
      <c r="AK54" s="49">
        <v>0.33560000000000001</v>
      </c>
      <c r="AL54" s="54">
        <v>0.39070000000000005</v>
      </c>
      <c r="AM54" s="51">
        <v>0.1429</v>
      </c>
      <c r="AN54" s="51">
        <v>0.24780000000000005</v>
      </c>
      <c r="AO54" s="55">
        <v>-0.1429</v>
      </c>
      <c r="AP54" s="51">
        <v>7.6300000000000007E-2</v>
      </c>
    </row>
    <row r="55" spans="1:42" s="56" customFormat="1" x14ac:dyDescent="0.35">
      <c r="A55" s="46">
        <v>44348</v>
      </c>
      <c r="B55" s="47">
        <v>2006</v>
      </c>
      <c r="C55" s="48">
        <v>6.3299999999999995E-2</v>
      </c>
      <c r="D55" s="49">
        <v>0.2397</v>
      </c>
      <c r="E55" s="49">
        <v>0.26800000000000002</v>
      </c>
      <c r="F55" s="49">
        <v>0.1709</v>
      </c>
      <c r="G55" s="49">
        <v>9.7600000000000006E-2</v>
      </c>
      <c r="H55" s="49">
        <v>0.16039999999999999</v>
      </c>
      <c r="I55" s="50">
        <v>0.30299999999999999</v>
      </c>
      <c r="J55" s="51">
        <v>0.26850000000000002</v>
      </c>
      <c r="K55" s="51">
        <v>3.4499999999999975E-2</v>
      </c>
      <c r="L55" s="52">
        <v>-0.26850000000000002</v>
      </c>
      <c r="M55" s="49">
        <v>0.37330000000000002</v>
      </c>
      <c r="N55" s="49">
        <v>0.58899999999999997</v>
      </c>
      <c r="O55" s="49">
        <v>0.12520000000000001</v>
      </c>
      <c r="P55" s="49">
        <v>7.0699999999999999E-2</v>
      </c>
      <c r="Q55" s="49">
        <v>0.42930000000000001</v>
      </c>
      <c r="R55" s="49">
        <v>9.1999999999999998E-2</v>
      </c>
      <c r="S55" s="49">
        <v>0.13320000000000001</v>
      </c>
      <c r="T55" s="49">
        <v>0.15820000000000001</v>
      </c>
      <c r="U55" s="25">
        <v>0.44969999999999999</v>
      </c>
      <c r="V55" s="24">
        <v>1.6899999999999998E-2</v>
      </c>
      <c r="W55" s="53">
        <v>0.12359999999999999</v>
      </c>
      <c r="X55" s="49">
        <v>3.1199999999999999E-2</v>
      </c>
      <c r="Y55" s="49">
        <v>9.2399999999999996E-2</v>
      </c>
      <c r="Z55" s="49">
        <v>0.16689999999999999</v>
      </c>
      <c r="AA55" s="49">
        <v>0.1313</v>
      </c>
      <c r="AB55" s="49">
        <v>5.7200000000000001E-2</v>
      </c>
      <c r="AC55" s="49">
        <v>6.0699999999999997E-2</v>
      </c>
      <c r="AD55" s="49">
        <v>2.18E-2</v>
      </c>
      <c r="AE55" s="49">
        <v>2.9000000000000001E-2</v>
      </c>
      <c r="AF55" s="49">
        <v>2.8199999999999999E-2</v>
      </c>
      <c r="AG55" s="49">
        <v>1.7500000000000002E-2</v>
      </c>
      <c r="AH55" s="49">
        <v>5.7000000000000002E-3</v>
      </c>
      <c r="AI55" s="53">
        <v>2.3200000000000002E-2</v>
      </c>
      <c r="AJ55" s="49">
        <v>1.09E-2</v>
      </c>
      <c r="AK55" s="49">
        <v>0.33019999999999999</v>
      </c>
      <c r="AL55" s="54">
        <v>0.49590000000000001</v>
      </c>
      <c r="AM55" s="51">
        <v>8.9900000000000008E-2</v>
      </c>
      <c r="AN55" s="51">
        <v>0.40600000000000003</v>
      </c>
      <c r="AO55" s="55">
        <v>-8.9900000000000008E-2</v>
      </c>
      <c r="AP55" s="51">
        <v>6.6000000000000003E-2</v>
      </c>
    </row>
    <row r="56" spans="1:42" s="56" customFormat="1" x14ac:dyDescent="0.35">
      <c r="A56" s="46">
        <v>44440</v>
      </c>
      <c r="B56" s="47">
        <v>2041</v>
      </c>
      <c r="C56" s="48">
        <v>5.1900000000000002E-2</v>
      </c>
      <c r="D56" s="49">
        <v>0.20480000000000001</v>
      </c>
      <c r="E56" s="49">
        <v>0.32140000000000002</v>
      </c>
      <c r="F56" s="49">
        <v>0.16850000000000001</v>
      </c>
      <c r="G56" s="49">
        <v>7.8899999999999998E-2</v>
      </c>
      <c r="H56" s="49">
        <v>0.1744</v>
      </c>
      <c r="I56" s="50">
        <v>0.25670000000000004</v>
      </c>
      <c r="J56" s="51">
        <v>0.24740000000000001</v>
      </c>
      <c r="K56" s="51">
        <v>9.3000000000000305E-3</v>
      </c>
      <c r="L56" s="52">
        <v>-0.24740000000000001</v>
      </c>
      <c r="M56" s="49">
        <v>0.36990000000000001</v>
      </c>
      <c r="N56" s="49">
        <v>0.58789999999999998</v>
      </c>
      <c r="O56" s="49">
        <v>0.15579999999999999</v>
      </c>
      <c r="P56" s="49">
        <v>7.6399999999999996E-2</v>
      </c>
      <c r="Q56" s="49">
        <v>0.42720000000000002</v>
      </c>
      <c r="R56" s="49">
        <v>8.8200000000000001E-2</v>
      </c>
      <c r="S56" s="49">
        <v>0.14399999999999999</v>
      </c>
      <c r="T56" s="49">
        <v>0.16220000000000001</v>
      </c>
      <c r="U56" s="25">
        <v>0.34439999999999998</v>
      </c>
      <c r="V56" s="24">
        <v>2.5000000000000001E-2</v>
      </c>
      <c r="W56" s="53">
        <v>0.10589999999999999</v>
      </c>
      <c r="X56" s="49">
        <v>3.04E-2</v>
      </c>
      <c r="Y56" s="49">
        <v>7.5499999999999998E-2</v>
      </c>
      <c r="Z56" s="49">
        <v>0.14549999999999999</v>
      </c>
      <c r="AA56" s="49">
        <v>0.1181</v>
      </c>
      <c r="AB56" s="49">
        <v>6.08E-2</v>
      </c>
      <c r="AC56" s="49">
        <v>7.4999999999999997E-2</v>
      </c>
      <c r="AD56" s="49">
        <v>2.7400000000000001E-2</v>
      </c>
      <c r="AE56" s="49">
        <v>3.1399999999999997E-2</v>
      </c>
      <c r="AF56" s="49">
        <v>3.6299999999999999E-2</v>
      </c>
      <c r="AG56" s="49">
        <v>1.47E-2</v>
      </c>
      <c r="AH56" s="49">
        <v>8.3000000000000001E-3</v>
      </c>
      <c r="AI56" s="53">
        <v>2.3E-2</v>
      </c>
      <c r="AJ56" s="49">
        <v>9.2999999999999992E-3</v>
      </c>
      <c r="AK56" s="49">
        <v>0.34250000000000003</v>
      </c>
      <c r="AL56" s="54">
        <v>0.45529999999999998</v>
      </c>
      <c r="AM56" s="51">
        <v>0.10439999999999999</v>
      </c>
      <c r="AN56" s="51">
        <v>0.35089999999999999</v>
      </c>
      <c r="AO56" s="55">
        <v>-0.10439999999999999</v>
      </c>
      <c r="AP56" s="51">
        <v>6.8099999999999994E-2</v>
      </c>
    </row>
    <row r="57" spans="1:42" s="56" customFormat="1" x14ac:dyDescent="0.35">
      <c r="A57" s="46">
        <v>44531</v>
      </c>
      <c r="B57" s="47">
        <v>2094</v>
      </c>
      <c r="C57" s="48">
        <v>3.8399999999999997E-2</v>
      </c>
      <c r="D57" s="49">
        <v>0.17150000000000001</v>
      </c>
      <c r="E57" s="49">
        <v>0.31850000000000001</v>
      </c>
      <c r="F57" s="49">
        <v>0.20219999999999999</v>
      </c>
      <c r="G57" s="49">
        <v>9.3700000000000006E-2</v>
      </c>
      <c r="H57" s="49">
        <v>0.1757</v>
      </c>
      <c r="I57" s="50">
        <v>0.2099</v>
      </c>
      <c r="J57" s="51">
        <v>0.2959</v>
      </c>
      <c r="K57" s="51">
        <v>-8.5999999999999993E-2</v>
      </c>
      <c r="L57" s="52">
        <v>-0.2959</v>
      </c>
      <c r="M57" s="49">
        <v>0.38600000000000001</v>
      </c>
      <c r="N57" s="49">
        <v>0.5464</v>
      </c>
      <c r="O57" s="49">
        <v>0.15939999999999999</v>
      </c>
      <c r="P57" s="49">
        <v>7.22E-2</v>
      </c>
      <c r="Q57" s="49">
        <v>0.44590000000000002</v>
      </c>
      <c r="R57" s="49">
        <v>7.1900000000000006E-2</v>
      </c>
      <c r="S57" s="49">
        <v>0.1709</v>
      </c>
      <c r="T57" s="49">
        <v>0.17960000000000001</v>
      </c>
      <c r="U57" s="25">
        <v>0.35070000000000001</v>
      </c>
      <c r="V57" s="24">
        <v>3.44E-2</v>
      </c>
      <c r="W57" s="53">
        <v>8.9499999999999996E-2</v>
      </c>
      <c r="X57" s="49">
        <v>1.6899999999999998E-2</v>
      </c>
      <c r="Y57" s="49">
        <v>7.2599999999999998E-2</v>
      </c>
      <c r="Z57" s="49">
        <v>0.1479</v>
      </c>
      <c r="AA57" s="49">
        <v>0.1298</v>
      </c>
      <c r="AB57" s="49">
        <v>5.3199999999999997E-2</v>
      </c>
      <c r="AC57" s="49">
        <v>7.6499999999999999E-2</v>
      </c>
      <c r="AD57" s="49">
        <v>2.4199999999999999E-2</v>
      </c>
      <c r="AE57" s="49">
        <v>2.64E-2</v>
      </c>
      <c r="AF57" s="49">
        <v>3.5700000000000003E-2</v>
      </c>
      <c r="AG57" s="49">
        <v>2.4199999999999999E-2</v>
      </c>
      <c r="AH57" s="49">
        <v>1.0800000000000001E-2</v>
      </c>
      <c r="AI57" s="53">
        <v>3.5000000000000003E-2</v>
      </c>
      <c r="AJ57" s="49">
        <v>1.04E-2</v>
      </c>
      <c r="AK57" s="49">
        <v>0.33710000000000001</v>
      </c>
      <c r="AL57" s="54">
        <v>0.45479999999999998</v>
      </c>
      <c r="AM57" s="51">
        <v>9.6700000000000008E-2</v>
      </c>
      <c r="AN57" s="51">
        <v>0.35809999999999997</v>
      </c>
      <c r="AO57" s="55">
        <v>-9.6700000000000008E-2</v>
      </c>
      <c r="AP57" s="51">
        <v>6.5600000000000006E-2</v>
      </c>
    </row>
    <row r="58" spans="1:42" s="56" customFormat="1" x14ac:dyDescent="0.35">
      <c r="A58" s="46">
        <v>44621</v>
      </c>
      <c r="B58" s="47">
        <v>2271</v>
      </c>
      <c r="C58" s="48">
        <v>4.4200000000000003E-2</v>
      </c>
      <c r="D58" s="49">
        <v>0.1366</v>
      </c>
      <c r="E58" s="49">
        <v>0.32279999999999998</v>
      </c>
      <c r="F58" s="49">
        <v>0.19259999999999999</v>
      </c>
      <c r="G58" s="49">
        <v>0.1361</v>
      </c>
      <c r="H58" s="49">
        <v>0.16769999999999999</v>
      </c>
      <c r="I58" s="50">
        <v>0.18080000000000002</v>
      </c>
      <c r="J58" s="51">
        <v>0.32869999999999999</v>
      </c>
      <c r="K58" s="51">
        <v>-0.14789999999999998</v>
      </c>
      <c r="L58" s="52">
        <v>-0.32869999999999999</v>
      </c>
      <c r="M58" s="49">
        <v>0.47599999999999998</v>
      </c>
      <c r="N58" s="49">
        <v>0.58950000000000002</v>
      </c>
      <c r="O58" s="49">
        <v>0.16350000000000001</v>
      </c>
      <c r="P58" s="49">
        <v>7.1199999999999999E-2</v>
      </c>
      <c r="Q58" s="49">
        <v>0.43719999999999998</v>
      </c>
      <c r="R58" s="49">
        <v>8.43E-2</v>
      </c>
      <c r="S58" s="49">
        <v>0.14280000000000001</v>
      </c>
      <c r="T58" s="49">
        <v>0.13950000000000001</v>
      </c>
      <c r="U58" s="25">
        <v>0.29499999999999998</v>
      </c>
      <c r="V58" s="24">
        <v>3.9300000000000002E-2</v>
      </c>
      <c r="W58" s="53">
        <v>0.1144</v>
      </c>
      <c r="X58" s="49">
        <v>3.2500000000000001E-2</v>
      </c>
      <c r="Y58" s="49">
        <v>8.1900000000000001E-2</v>
      </c>
      <c r="Z58" s="49">
        <v>0.14749999999999999</v>
      </c>
      <c r="AA58" s="49">
        <v>0.1293</v>
      </c>
      <c r="AB58" s="49">
        <v>4.9700000000000001E-2</v>
      </c>
      <c r="AC58" s="49">
        <v>6.3100000000000003E-2</v>
      </c>
      <c r="AD58" s="49">
        <v>2.06E-2</v>
      </c>
      <c r="AE58" s="49">
        <v>2.5499999999999998E-2</v>
      </c>
      <c r="AF58" s="49">
        <v>3.5000000000000003E-2</v>
      </c>
      <c r="AG58" s="49">
        <v>2.1899999999999999E-2</v>
      </c>
      <c r="AH58" s="49">
        <v>1.04E-2</v>
      </c>
      <c r="AI58" s="53">
        <v>3.2299999999999995E-2</v>
      </c>
      <c r="AJ58" s="49">
        <v>7.6E-3</v>
      </c>
      <c r="AK58" s="49">
        <v>0.33560000000000001</v>
      </c>
      <c r="AL58" s="54">
        <v>0.48020000000000002</v>
      </c>
      <c r="AM58" s="51">
        <v>8.8700000000000001E-2</v>
      </c>
      <c r="AN58" s="51">
        <v>0.39150000000000001</v>
      </c>
      <c r="AO58" s="55">
        <v>-8.8700000000000001E-2</v>
      </c>
      <c r="AP58" s="51">
        <v>6.4399999999999999E-2</v>
      </c>
    </row>
    <row r="59" spans="1:42" s="56" customFormat="1" x14ac:dyDescent="0.35">
      <c r="A59" s="46">
        <v>44713</v>
      </c>
      <c r="B59" s="47">
        <v>2097</v>
      </c>
      <c r="C59" s="48">
        <v>2.76E-2</v>
      </c>
      <c r="D59" s="49">
        <v>0.13589999999999999</v>
      </c>
      <c r="E59" s="49">
        <v>0.29020000000000001</v>
      </c>
      <c r="F59" s="49">
        <v>0.23930000000000001</v>
      </c>
      <c r="G59" s="49">
        <v>0.1532</v>
      </c>
      <c r="H59" s="49">
        <v>0.15390000000000001</v>
      </c>
      <c r="I59" s="50">
        <v>0.16349999999999998</v>
      </c>
      <c r="J59" s="51">
        <v>0.39250000000000002</v>
      </c>
      <c r="K59" s="51">
        <v>-0.22900000000000004</v>
      </c>
      <c r="L59" s="52">
        <v>-0.39250000000000002</v>
      </c>
      <c r="M59" s="49">
        <v>0.52990000000000004</v>
      </c>
      <c r="N59" s="49">
        <v>0.61499999999999999</v>
      </c>
      <c r="O59" s="49">
        <v>0.13420000000000001</v>
      </c>
      <c r="P59" s="49">
        <v>6.7900000000000002E-2</v>
      </c>
      <c r="Q59" s="49">
        <v>0.47610000000000002</v>
      </c>
      <c r="R59" s="49">
        <v>8.3500000000000005E-2</v>
      </c>
      <c r="S59" s="49">
        <v>0.1167</v>
      </c>
      <c r="T59" s="49">
        <v>0.19089999999999999</v>
      </c>
      <c r="U59" s="25">
        <v>0.27939999999999998</v>
      </c>
      <c r="V59" s="24">
        <v>3.8399999999999997E-2</v>
      </c>
      <c r="W59" s="53">
        <v>9.7599999999999992E-2</v>
      </c>
      <c r="X59" s="49">
        <v>2.9000000000000001E-2</v>
      </c>
      <c r="Y59" s="49">
        <v>6.8599999999999994E-2</v>
      </c>
      <c r="Z59" s="49">
        <v>0.11849999999999999</v>
      </c>
      <c r="AA59" s="49">
        <v>9.8799999999999999E-2</v>
      </c>
      <c r="AB59" s="49">
        <v>5.1900000000000002E-2</v>
      </c>
      <c r="AC59" s="49">
        <v>6.1800000000000001E-2</v>
      </c>
      <c r="AD59" s="49">
        <v>3.4200000000000001E-2</v>
      </c>
      <c r="AE59" s="49">
        <v>4.2700000000000002E-2</v>
      </c>
      <c r="AF59" s="49">
        <v>5.6500000000000002E-2</v>
      </c>
      <c r="AG59" s="49">
        <v>3.6499999999999998E-2</v>
      </c>
      <c r="AH59" s="49">
        <v>9.4000000000000004E-3</v>
      </c>
      <c r="AI59" s="53">
        <v>4.5899999999999996E-2</v>
      </c>
      <c r="AJ59" s="49">
        <v>1.3299999999999999E-2</v>
      </c>
      <c r="AK59" s="49">
        <v>0.34039999999999998</v>
      </c>
      <c r="AL59" s="54">
        <v>0.4052</v>
      </c>
      <c r="AM59" s="51">
        <v>0.1467</v>
      </c>
      <c r="AN59" s="51">
        <v>0.25850000000000001</v>
      </c>
      <c r="AO59" s="55">
        <v>-0.1467</v>
      </c>
      <c r="AP59" s="51">
        <v>5.8700000000000002E-2</v>
      </c>
    </row>
    <row r="60" spans="1:42" s="56" customFormat="1" x14ac:dyDescent="0.35">
      <c r="A60" s="46">
        <v>44805</v>
      </c>
      <c r="B60" s="47">
        <v>2105</v>
      </c>
      <c r="C60" s="48">
        <v>3.56E-2</v>
      </c>
      <c r="D60" s="49">
        <v>0.1183</v>
      </c>
      <c r="E60" s="49">
        <v>0.22789999999999999</v>
      </c>
      <c r="F60" s="49">
        <v>0.29680000000000001</v>
      </c>
      <c r="G60" s="49">
        <v>0.22309999999999999</v>
      </c>
      <c r="H60" s="49">
        <v>9.8299999999999998E-2</v>
      </c>
      <c r="I60" s="50">
        <v>0.15390000000000001</v>
      </c>
      <c r="J60" s="51">
        <v>0.51990000000000003</v>
      </c>
      <c r="K60" s="51">
        <v>-0.36599999999999999</v>
      </c>
      <c r="L60" s="52">
        <v>-0.51990000000000003</v>
      </c>
      <c r="M60" s="49">
        <v>0.65010000000000001</v>
      </c>
      <c r="N60" s="49">
        <v>0.57140000000000002</v>
      </c>
      <c r="O60" s="49">
        <v>7.2800000000000004E-2</v>
      </c>
      <c r="P60" s="49">
        <v>7.0499999999999993E-2</v>
      </c>
      <c r="Q60" s="49">
        <v>0.47610000000000002</v>
      </c>
      <c r="R60" s="49">
        <v>7.8299999999999995E-2</v>
      </c>
      <c r="S60" s="49">
        <v>0.10299999999999999</v>
      </c>
      <c r="T60" s="49">
        <v>0.25490000000000002</v>
      </c>
      <c r="U60" s="25">
        <v>0.2646</v>
      </c>
      <c r="V60" s="24">
        <v>3.0200000000000001E-2</v>
      </c>
      <c r="W60" s="53">
        <v>9.2899999999999996E-2</v>
      </c>
      <c r="X60" s="49">
        <v>2.5999999999999999E-2</v>
      </c>
      <c r="Y60" s="49">
        <v>6.6900000000000001E-2</v>
      </c>
      <c r="Z60" s="49">
        <v>9.11E-2</v>
      </c>
      <c r="AA60" s="49">
        <v>8.43E-2</v>
      </c>
      <c r="AB60" s="49">
        <v>4.9000000000000002E-2</v>
      </c>
      <c r="AC60" s="49">
        <v>7.1800000000000003E-2</v>
      </c>
      <c r="AD60" s="49">
        <v>3.04E-2</v>
      </c>
      <c r="AE60" s="49">
        <v>6.4699999999999994E-2</v>
      </c>
      <c r="AF60" s="49">
        <v>9.6199999999999994E-2</v>
      </c>
      <c r="AG60" s="49">
        <v>6.2100000000000002E-2</v>
      </c>
      <c r="AH60" s="49">
        <v>2.7699999999999999E-2</v>
      </c>
      <c r="AI60" s="53">
        <v>8.9800000000000005E-2</v>
      </c>
      <c r="AJ60" s="49">
        <v>3.09E-2</v>
      </c>
      <c r="AK60" s="49">
        <v>0.26869999999999999</v>
      </c>
      <c r="AL60" s="54">
        <v>0.34749999999999998</v>
      </c>
      <c r="AM60" s="51">
        <v>0.22219999999999998</v>
      </c>
      <c r="AN60" s="51">
        <v>0.12529999999999999</v>
      </c>
      <c r="AO60" s="55">
        <v>-0.22219999999999998</v>
      </c>
      <c r="AP60" s="51">
        <v>6.8000000000000005E-2</v>
      </c>
    </row>
    <row r="61" spans="1:42" s="56" customFormat="1" x14ac:dyDescent="0.35">
      <c r="A61" s="46">
        <v>44896</v>
      </c>
      <c r="B61" s="47">
        <v>2057</v>
      </c>
      <c r="C61" s="48">
        <v>2.3400000000000001E-2</v>
      </c>
      <c r="D61" s="49">
        <v>0.11559999999999999</v>
      </c>
      <c r="E61" s="49">
        <v>0.22589999999999999</v>
      </c>
      <c r="F61" s="49">
        <v>0.27500000000000002</v>
      </c>
      <c r="G61" s="49">
        <v>0.19670000000000001</v>
      </c>
      <c r="H61" s="49">
        <v>0.16339999999999999</v>
      </c>
      <c r="I61" s="50">
        <v>0.13899999999999998</v>
      </c>
      <c r="J61" s="51">
        <v>0.47170000000000001</v>
      </c>
      <c r="K61" s="51">
        <v>-0.3327</v>
      </c>
      <c r="L61" s="52">
        <v>-0.47170000000000001</v>
      </c>
      <c r="M61" s="49">
        <v>0.65629999999999999</v>
      </c>
      <c r="N61" s="49">
        <v>0.52729999999999999</v>
      </c>
      <c r="O61" s="49">
        <v>9.2700000000000005E-2</v>
      </c>
      <c r="P61" s="49">
        <v>5.62E-2</v>
      </c>
      <c r="Q61" s="49">
        <v>0.4516</v>
      </c>
      <c r="R61" s="49">
        <v>7.51E-2</v>
      </c>
      <c r="S61" s="49">
        <v>9.2700000000000005E-2</v>
      </c>
      <c r="T61" s="49">
        <v>0.26740000000000003</v>
      </c>
      <c r="U61" s="25">
        <v>0.2349</v>
      </c>
      <c r="V61" s="24">
        <v>1.9699999999999999E-2</v>
      </c>
      <c r="W61" s="53">
        <v>4.0099999999999997E-2</v>
      </c>
      <c r="X61" s="49">
        <v>0.01</v>
      </c>
      <c r="Y61" s="49">
        <v>3.0099999999999998E-2</v>
      </c>
      <c r="Z61" s="49">
        <v>3.7400000000000003E-2</v>
      </c>
      <c r="AA61" s="49">
        <v>3.0599999999999999E-2</v>
      </c>
      <c r="AB61" s="49">
        <v>2.8199999999999999E-2</v>
      </c>
      <c r="AC61" s="49">
        <v>6.1800000000000001E-2</v>
      </c>
      <c r="AD61" s="49">
        <v>4.8099999999999997E-2</v>
      </c>
      <c r="AE61" s="49">
        <v>0.1192</v>
      </c>
      <c r="AF61" s="49">
        <v>0.14219999999999999</v>
      </c>
      <c r="AG61" s="49">
        <v>0.10150000000000001</v>
      </c>
      <c r="AH61" s="49">
        <v>3.6400000000000002E-2</v>
      </c>
      <c r="AI61" s="53">
        <v>0.13790000000000002</v>
      </c>
      <c r="AJ61" s="49">
        <v>3.7999999999999999E-2</v>
      </c>
      <c r="AK61" s="49">
        <v>0.2969</v>
      </c>
      <c r="AL61" s="54">
        <v>0.156</v>
      </c>
      <c r="AM61" s="51">
        <v>0.4854</v>
      </c>
      <c r="AN61" s="51">
        <v>-0.32940000000000003</v>
      </c>
      <c r="AO61" s="55">
        <v>-0.4854</v>
      </c>
      <c r="AP61" s="63" t="s">
        <v>50</v>
      </c>
    </row>
    <row r="62" spans="1:42" s="56" customFormat="1" x14ac:dyDescent="0.35">
      <c r="A62" s="46">
        <v>44986</v>
      </c>
      <c r="B62" s="47">
        <v>2099</v>
      </c>
      <c r="C62" s="48">
        <v>3.2599999999999997E-2</v>
      </c>
      <c r="D62" s="49">
        <v>0.15049999999999999</v>
      </c>
      <c r="E62" s="49">
        <v>0.26179999999999998</v>
      </c>
      <c r="F62" s="49">
        <v>0.2487</v>
      </c>
      <c r="G62" s="49">
        <v>0.1772</v>
      </c>
      <c r="H62" s="49">
        <v>0.12920000000000001</v>
      </c>
      <c r="I62" s="50">
        <v>0.18309999999999998</v>
      </c>
      <c r="J62" s="51">
        <v>0.4259</v>
      </c>
      <c r="K62" s="51">
        <v>-0.24280000000000002</v>
      </c>
      <c r="L62" s="52">
        <v>-0.4259</v>
      </c>
      <c r="M62" s="49">
        <v>0.66059999999999997</v>
      </c>
      <c r="N62" s="49">
        <v>0.56999999999999995</v>
      </c>
      <c r="O62" s="49">
        <v>0.12130000000000001</v>
      </c>
      <c r="P62" s="49">
        <v>8.5199999999999998E-2</v>
      </c>
      <c r="Q62" s="49">
        <v>0.47760000000000002</v>
      </c>
      <c r="R62" s="49">
        <v>7.9000000000000001E-2</v>
      </c>
      <c r="S62" s="49">
        <v>9.5399999999999999E-2</v>
      </c>
      <c r="T62" s="49">
        <v>0.21340000000000001</v>
      </c>
      <c r="U62" s="25">
        <v>0.2432</v>
      </c>
      <c r="V62" s="24">
        <v>2.5399999999999999E-2</v>
      </c>
      <c r="W62" s="49">
        <v>4.1300000000000003E-2</v>
      </c>
      <c r="X62" s="62" t="s">
        <v>48</v>
      </c>
      <c r="Y62" s="57"/>
      <c r="Z62" s="49">
        <v>5.2900000000000003E-2</v>
      </c>
      <c r="AA62" s="49">
        <v>7.8399999999999997E-2</v>
      </c>
      <c r="AB62" s="49">
        <v>3.9699999999999999E-2</v>
      </c>
      <c r="AC62" s="49">
        <v>8.5099999999999995E-2</v>
      </c>
      <c r="AD62" s="49">
        <v>5.67E-2</v>
      </c>
      <c r="AE62" s="49">
        <v>0.10249999999999999</v>
      </c>
      <c r="AF62" s="49">
        <v>0.13350000000000001</v>
      </c>
      <c r="AG62" s="62" t="s">
        <v>48</v>
      </c>
      <c r="AH62" s="57"/>
      <c r="AI62" s="49">
        <v>8.2199999999999995E-2</v>
      </c>
      <c r="AJ62" s="49">
        <v>2.1700000000000001E-2</v>
      </c>
      <c r="AK62" s="49">
        <v>0.28060000000000002</v>
      </c>
      <c r="AL62" s="54">
        <v>0.23770000000000002</v>
      </c>
      <c r="AM62" s="51">
        <v>0.39660000000000001</v>
      </c>
      <c r="AN62" s="51">
        <v>-0.15889999999999999</v>
      </c>
      <c r="AO62" s="55">
        <v>-0.39660000000000001</v>
      </c>
      <c r="AP62" s="63" t="s">
        <v>50</v>
      </c>
    </row>
    <row r="63" spans="1:42" s="56" customFormat="1" x14ac:dyDescent="0.35">
      <c r="A63" s="46">
        <v>45078</v>
      </c>
      <c r="B63" s="47">
        <v>2023</v>
      </c>
      <c r="C63" s="48">
        <v>1.89E-2</v>
      </c>
      <c r="D63" s="49">
        <v>0.1166</v>
      </c>
      <c r="E63" s="49">
        <v>0.28299999999999997</v>
      </c>
      <c r="F63" s="49">
        <v>0.28220000000000001</v>
      </c>
      <c r="G63" s="49">
        <v>0.14180000000000001</v>
      </c>
      <c r="H63" s="49">
        <v>0.15740000000000001</v>
      </c>
      <c r="I63" s="50">
        <v>0.13550000000000001</v>
      </c>
      <c r="J63" s="51">
        <v>0.42400000000000004</v>
      </c>
      <c r="K63" s="51">
        <v>-0.28850000000000003</v>
      </c>
      <c r="L63" s="52">
        <v>-0.42400000000000004</v>
      </c>
      <c r="M63" s="49">
        <v>0.64529999999999998</v>
      </c>
      <c r="N63" s="49">
        <v>0.58130000000000004</v>
      </c>
      <c r="O63" s="49">
        <v>0.1177</v>
      </c>
      <c r="P63" s="49">
        <v>8.8099999999999998E-2</v>
      </c>
      <c r="Q63" s="49">
        <v>0.45029999999999998</v>
      </c>
      <c r="R63" s="49">
        <v>9.2999999999999999E-2</v>
      </c>
      <c r="S63" s="49">
        <v>8.9800000000000005E-2</v>
      </c>
      <c r="T63" s="49">
        <v>0.1971</v>
      </c>
      <c r="U63" s="25">
        <v>0.19059999999999999</v>
      </c>
      <c r="V63" s="24">
        <v>1.84E-2</v>
      </c>
      <c r="W63" s="49">
        <v>2.93E-2</v>
      </c>
      <c r="X63" s="62" t="s">
        <v>49</v>
      </c>
      <c r="Y63" s="58"/>
      <c r="Z63" s="49">
        <v>6.4500000000000002E-2</v>
      </c>
      <c r="AA63" s="49">
        <v>7.3099999999999998E-2</v>
      </c>
      <c r="AB63" s="49">
        <v>0.04</v>
      </c>
      <c r="AC63" s="49">
        <v>8.7300000000000003E-2</v>
      </c>
      <c r="AD63" s="49">
        <v>5.4100000000000002E-2</v>
      </c>
      <c r="AE63" s="49">
        <v>9.5500000000000002E-2</v>
      </c>
      <c r="AF63" s="49">
        <v>0.1174</v>
      </c>
      <c r="AG63" s="62" t="s">
        <v>49</v>
      </c>
      <c r="AH63" s="58"/>
      <c r="AI63" s="49">
        <v>5.5E-2</v>
      </c>
      <c r="AJ63" s="49">
        <v>2.0799999999999999E-2</v>
      </c>
      <c r="AK63" s="49">
        <v>0.34460000000000002</v>
      </c>
      <c r="AL63" s="54">
        <v>0.2253</v>
      </c>
      <c r="AM63" s="51">
        <v>0.34279999999999999</v>
      </c>
      <c r="AN63" s="51">
        <v>-0.11749999999999999</v>
      </c>
      <c r="AO63" s="55">
        <v>-0.34279999999999999</v>
      </c>
      <c r="AP63" s="51">
        <v>5.6800000000000003E-2</v>
      </c>
    </row>
    <row r="64" spans="1:42" s="56" customFormat="1" x14ac:dyDescent="0.35">
      <c r="A64" s="46">
        <v>45170</v>
      </c>
      <c r="B64" s="47">
        <v>2039</v>
      </c>
      <c r="C64" s="48">
        <v>3.2300000000000002E-2</v>
      </c>
      <c r="D64" s="49">
        <v>0.1336</v>
      </c>
      <c r="E64" s="49">
        <v>0.23799999999999999</v>
      </c>
      <c r="F64" s="49">
        <v>0.2321</v>
      </c>
      <c r="G64" s="49">
        <v>0.20949999999999999</v>
      </c>
      <c r="H64" s="49">
        <v>0.1545</v>
      </c>
      <c r="I64" s="50">
        <v>0.16589999999999999</v>
      </c>
      <c r="J64" s="51">
        <v>0.44159999999999999</v>
      </c>
      <c r="K64" s="51">
        <v>-0.2757</v>
      </c>
      <c r="L64" s="52">
        <v>-0.44159999999999999</v>
      </c>
      <c r="M64" s="49">
        <v>0.71350000000000002</v>
      </c>
      <c r="N64" s="49">
        <v>0.59640000000000004</v>
      </c>
      <c r="O64" s="49">
        <v>0.1133</v>
      </c>
      <c r="P64" s="49">
        <v>6.7100000000000007E-2</v>
      </c>
      <c r="Q64" s="49">
        <v>0.49340000000000001</v>
      </c>
      <c r="R64" s="49">
        <v>7.7499999999999999E-2</v>
      </c>
      <c r="S64" s="49">
        <v>7.8399999999999997E-2</v>
      </c>
      <c r="T64" s="49">
        <v>0.1825</v>
      </c>
      <c r="U64" s="25">
        <v>0.19350000000000001</v>
      </c>
      <c r="V64" s="24">
        <v>2.1399999999999999E-2</v>
      </c>
      <c r="W64" s="49">
        <v>3.6400000000000002E-2</v>
      </c>
      <c r="X64" s="58"/>
      <c r="Y64" s="58"/>
      <c r="Z64" s="49">
        <v>5.3699999999999998E-2</v>
      </c>
      <c r="AA64" s="49">
        <v>5.7200000000000001E-2</v>
      </c>
      <c r="AB64" s="49">
        <v>3.3799999999999997E-2</v>
      </c>
      <c r="AC64" s="49">
        <v>9.4200000000000006E-2</v>
      </c>
      <c r="AD64" s="49">
        <v>5.4399999999999997E-2</v>
      </c>
      <c r="AE64" s="49">
        <v>0.1018</v>
      </c>
      <c r="AF64" s="49">
        <v>0.1208</v>
      </c>
      <c r="AG64" s="58"/>
      <c r="AH64" s="58"/>
      <c r="AI64" s="49">
        <v>9.0700000000000003E-2</v>
      </c>
      <c r="AJ64" s="49">
        <v>1.9400000000000001E-2</v>
      </c>
      <c r="AK64" s="49">
        <v>0.31619999999999998</v>
      </c>
      <c r="AL64" s="54">
        <v>0.20250000000000001</v>
      </c>
      <c r="AM64" s="51">
        <v>0.3871</v>
      </c>
      <c r="AN64" s="51">
        <v>-0.18459999999999999</v>
      </c>
      <c r="AO64" s="55">
        <v>-0.3871</v>
      </c>
      <c r="AP64" s="51">
        <v>5.7000000000000002E-2</v>
      </c>
    </row>
    <row r="65" spans="1:42" s="56" customFormat="1" x14ac:dyDescent="0.35">
      <c r="A65" s="46">
        <v>45291</v>
      </c>
      <c r="B65" s="47">
        <v>2082</v>
      </c>
      <c r="C65" s="48">
        <v>2.5100000000000001E-2</v>
      </c>
      <c r="D65" s="49">
        <v>0.1308</v>
      </c>
      <c r="E65" s="49">
        <v>0.2792</v>
      </c>
      <c r="F65" s="49">
        <v>0.25330000000000003</v>
      </c>
      <c r="G65" s="49">
        <v>0.15540000000000001</v>
      </c>
      <c r="H65" s="49">
        <v>0.15629999999999999</v>
      </c>
      <c r="I65" s="50">
        <v>0.15590000000000001</v>
      </c>
      <c r="J65" s="51">
        <v>0.40870000000000006</v>
      </c>
      <c r="K65" s="51">
        <v>-0.25280000000000002</v>
      </c>
      <c r="L65" s="52">
        <v>-0.40870000000000006</v>
      </c>
      <c r="M65" s="49">
        <v>0.68179999999999996</v>
      </c>
      <c r="N65" s="49">
        <v>0.5837</v>
      </c>
      <c r="O65" s="49">
        <v>0.1152</v>
      </c>
      <c r="P65" s="49">
        <v>7.6200000000000004E-2</v>
      </c>
      <c r="Q65" s="49">
        <v>0.45300000000000001</v>
      </c>
      <c r="R65" s="49">
        <v>8.2600000000000007E-2</v>
      </c>
      <c r="S65" s="49">
        <v>0.10920000000000001</v>
      </c>
      <c r="T65" s="49">
        <v>0.1822</v>
      </c>
      <c r="U65" s="25">
        <v>0.22470000000000001</v>
      </c>
      <c r="V65" s="24">
        <v>2.6100000000000002E-2</v>
      </c>
      <c r="W65" s="49">
        <v>4.1200000000000001E-2</v>
      </c>
      <c r="X65" s="58"/>
      <c r="Y65" s="58"/>
      <c r="Z65" s="49">
        <v>7.8299999999999995E-2</v>
      </c>
      <c r="AA65" s="49">
        <v>0.1061</v>
      </c>
      <c r="AB65" s="49">
        <v>8.2400000000000001E-2</v>
      </c>
      <c r="AC65" s="49">
        <v>0.10349999999999999</v>
      </c>
      <c r="AD65" s="49">
        <v>5.2400000000000002E-2</v>
      </c>
      <c r="AE65" s="49">
        <v>7.2400000000000006E-2</v>
      </c>
      <c r="AF65" s="49">
        <v>6.3E-2</v>
      </c>
      <c r="AG65" s="58"/>
      <c r="AH65" s="58"/>
      <c r="AI65" s="49">
        <v>3.7199999999999997E-2</v>
      </c>
      <c r="AJ65" s="49">
        <v>1.5100000000000001E-2</v>
      </c>
      <c r="AK65" s="49">
        <v>0.32219999999999999</v>
      </c>
      <c r="AL65" s="54">
        <v>0.33410000000000006</v>
      </c>
      <c r="AM65" s="51">
        <v>0.24010000000000004</v>
      </c>
      <c r="AN65" s="51">
        <v>9.4000000000000028E-2</v>
      </c>
      <c r="AO65" s="55">
        <v>-0.24010000000000004</v>
      </c>
      <c r="AP65" s="51">
        <v>5.7000000000000002E-2</v>
      </c>
    </row>
    <row r="66" spans="1:42" s="56" customFormat="1" x14ac:dyDescent="0.35">
      <c r="A66" s="46">
        <v>45352</v>
      </c>
      <c r="B66" s="47">
        <v>2049</v>
      </c>
      <c r="C66" s="48">
        <v>5.4800000000000001E-2</v>
      </c>
      <c r="D66" s="49">
        <v>0.13389999999999999</v>
      </c>
      <c r="E66" s="49">
        <v>0.27039999999999997</v>
      </c>
      <c r="F66" s="49">
        <v>0.215</v>
      </c>
      <c r="G66" s="49">
        <v>0.14180000000000001</v>
      </c>
      <c r="H66" s="49">
        <v>0.1842</v>
      </c>
      <c r="I66" s="50">
        <v>0.18869999999999998</v>
      </c>
      <c r="J66" s="51">
        <v>0.35680000000000001</v>
      </c>
      <c r="K66" s="51">
        <v>-0.16810000000000003</v>
      </c>
      <c r="L66" s="52">
        <v>-0.35680000000000001</v>
      </c>
      <c r="M66" s="49">
        <v>0.62270000000000003</v>
      </c>
      <c r="N66" s="49">
        <v>0.59719999999999995</v>
      </c>
      <c r="O66" s="49">
        <v>0.13109999999999999</v>
      </c>
      <c r="P66" s="49">
        <v>8.3199999999999996E-2</v>
      </c>
      <c r="Q66" s="49">
        <v>0.43070000000000003</v>
      </c>
      <c r="R66" s="49">
        <v>8.5800000000000001E-2</v>
      </c>
      <c r="S66" s="49">
        <v>0.11600000000000001</v>
      </c>
      <c r="T66" s="49">
        <v>0.11840000000000001</v>
      </c>
      <c r="U66" s="25">
        <v>0.2326</v>
      </c>
      <c r="V66" s="24">
        <v>3.5200000000000002E-2</v>
      </c>
      <c r="W66" s="49">
        <v>4.9700000000000001E-2</v>
      </c>
      <c r="X66" s="58"/>
      <c r="Y66" s="58"/>
      <c r="Z66" s="49">
        <v>0.113</v>
      </c>
      <c r="AA66" s="49">
        <v>0.1343</v>
      </c>
      <c r="AB66" s="49">
        <v>8.1799999999999998E-2</v>
      </c>
      <c r="AC66" s="49">
        <v>0.1114</v>
      </c>
      <c r="AD66" s="49">
        <v>3.1899999999999998E-2</v>
      </c>
      <c r="AE66" s="49">
        <v>4.0099999999999997E-2</v>
      </c>
      <c r="AF66" s="49">
        <v>3.7699999999999997E-2</v>
      </c>
      <c r="AG66" s="58"/>
      <c r="AH66" s="58"/>
      <c r="AI66" s="49">
        <v>1.95E-2</v>
      </c>
      <c r="AJ66" s="49">
        <v>8.3999999999999995E-3</v>
      </c>
      <c r="AK66" s="49">
        <v>0.33710000000000001</v>
      </c>
      <c r="AL66" s="54">
        <v>0.41400000000000003</v>
      </c>
      <c r="AM66" s="51">
        <v>0.13759999999999997</v>
      </c>
      <c r="AN66" s="51">
        <v>0.27640000000000009</v>
      </c>
      <c r="AO66" s="55">
        <v>-0.13759999999999997</v>
      </c>
      <c r="AP66" s="51">
        <v>6.4000000000000001E-2</v>
      </c>
    </row>
    <row r="67" spans="1:42" s="56" customFormat="1" x14ac:dyDescent="0.35">
      <c r="A67" s="46">
        <v>45444</v>
      </c>
      <c r="B67" s="47">
        <v>2021</v>
      </c>
      <c r="C67" s="48">
        <v>3.1099999999999999E-2</v>
      </c>
      <c r="D67" s="49">
        <v>0.12609999999999999</v>
      </c>
      <c r="E67" s="49">
        <v>0.29699999999999999</v>
      </c>
      <c r="F67" s="49">
        <v>0.23280000000000001</v>
      </c>
      <c r="G67" s="49">
        <v>0.1598</v>
      </c>
      <c r="H67" s="49">
        <v>0.1532</v>
      </c>
      <c r="I67" s="50">
        <v>0.15719999999999998</v>
      </c>
      <c r="J67" s="51">
        <v>0.3926</v>
      </c>
      <c r="K67" s="51">
        <v>-0.23540000000000003</v>
      </c>
      <c r="L67" s="52">
        <v>-0.3926</v>
      </c>
      <c r="M67" s="49">
        <v>0.68049999999999999</v>
      </c>
      <c r="N67" s="49">
        <v>0.65259999999999996</v>
      </c>
      <c r="O67" s="49">
        <v>0.14069999999999999</v>
      </c>
      <c r="P67" s="49">
        <v>8.5599999999999996E-2</v>
      </c>
      <c r="Q67" s="49">
        <v>0.45669999999999999</v>
      </c>
      <c r="R67" s="49">
        <v>9.9099999999999994E-2</v>
      </c>
      <c r="S67" s="49">
        <v>0.1239</v>
      </c>
      <c r="T67" s="49">
        <v>0.13220000000000001</v>
      </c>
      <c r="U67" s="25">
        <v>0.2059</v>
      </c>
      <c r="V67" s="24">
        <v>2.2499999999999999E-2</v>
      </c>
      <c r="W67" s="49">
        <v>4.8300000000000003E-2</v>
      </c>
      <c r="X67" s="58"/>
      <c r="Y67" s="58"/>
      <c r="Z67" s="49">
        <v>0.1222</v>
      </c>
      <c r="AA67" s="49">
        <v>0.16420000000000001</v>
      </c>
      <c r="AB67" s="49">
        <v>9.3200000000000005E-2</v>
      </c>
      <c r="AC67" s="49">
        <v>0.1072</v>
      </c>
      <c r="AD67" s="49">
        <v>4.0599999999999997E-2</v>
      </c>
      <c r="AE67" s="49">
        <v>3.6999999999999998E-2</v>
      </c>
      <c r="AF67" s="49">
        <v>3.7999999999999999E-2</v>
      </c>
      <c r="AG67" s="58"/>
      <c r="AH67" s="58"/>
      <c r="AI67" s="49">
        <v>2.01E-2</v>
      </c>
      <c r="AJ67" s="49">
        <v>1.21E-2</v>
      </c>
      <c r="AK67" s="49">
        <v>0.29470000000000002</v>
      </c>
      <c r="AL67" s="54">
        <v>0.45040000000000002</v>
      </c>
      <c r="AM67" s="51">
        <v>0.14780000000000001</v>
      </c>
      <c r="AN67" s="51">
        <v>0.30259999999999998</v>
      </c>
      <c r="AO67" s="55">
        <v>-0.14780000000000001</v>
      </c>
      <c r="AP67" s="51">
        <v>7.3599999999999999E-2</v>
      </c>
    </row>
    <row r="68" spans="1:42" s="56" customFormat="1" x14ac:dyDescent="0.35">
      <c r="A68" s="46">
        <v>45536</v>
      </c>
      <c r="B68" s="47">
        <v>2016</v>
      </c>
      <c r="C68" s="48">
        <v>3.4700000000000002E-2</v>
      </c>
      <c r="D68" s="49">
        <v>0.1384</v>
      </c>
      <c r="E68" s="49">
        <v>0.31280000000000002</v>
      </c>
      <c r="F68" s="49">
        <v>0.23200000000000001</v>
      </c>
      <c r="G68" s="49">
        <v>0.1147</v>
      </c>
      <c r="H68" s="49">
        <v>0.16750000000000001</v>
      </c>
      <c r="I68" s="50">
        <v>0.1731</v>
      </c>
      <c r="J68" s="51">
        <v>0.34670000000000001</v>
      </c>
      <c r="K68" s="51">
        <v>-0.1736</v>
      </c>
      <c r="L68" s="52">
        <v>-0.34670000000000001</v>
      </c>
      <c r="M68" s="49">
        <v>0.62990000000000002</v>
      </c>
      <c r="N68" s="49">
        <v>0.62290000000000001</v>
      </c>
      <c r="O68" s="49">
        <v>0.15229999999999999</v>
      </c>
      <c r="P68" s="49">
        <v>9.1399999999999995E-2</v>
      </c>
      <c r="Q68" s="49">
        <v>0.47749999999999998</v>
      </c>
      <c r="R68" s="49">
        <v>0.10009999999999999</v>
      </c>
      <c r="S68" s="49">
        <v>0.1321</v>
      </c>
      <c r="T68" s="49">
        <v>0.1191</v>
      </c>
      <c r="U68" s="25">
        <v>0.2112</v>
      </c>
      <c r="V68" s="24">
        <v>3.3300000000000003E-2</v>
      </c>
      <c r="W68" s="49">
        <v>5.62E-2</v>
      </c>
      <c r="X68" s="58"/>
      <c r="Y68" s="58"/>
      <c r="Z68" s="49">
        <v>0.11749999999999999</v>
      </c>
      <c r="AA68" s="49">
        <v>0.16020000000000001</v>
      </c>
      <c r="AB68" s="49">
        <v>8.2699999999999996E-2</v>
      </c>
      <c r="AC68" s="49">
        <v>9.8900000000000002E-2</v>
      </c>
      <c r="AD68" s="49">
        <v>3.8100000000000002E-2</v>
      </c>
      <c r="AE68" s="49">
        <v>3.3700000000000001E-2</v>
      </c>
      <c r="AF68" s="49">
        <v>3.9100000000000003E-2</v>
      </c>
      <c r="AG68" s="58"/>
      <c r="AH68" s="58"/>
      <c r="AI68" s="49">
        <v>2.0299999999999999E-2</v>
      </c>
      <c r="AJ68" s="49">
        <v>1.12E-2</v>
      </c>
      <c r="AK68" s="49">
        <v>0.30880000000000002</v>
      </c>
      <c r="AL68" s="54">
        <v>0.44989999999999997</v>
      </c>
      <c r="AM68" s="51">
        <v>0.14239999999999997</v>
      </c>
      <c r="AN68" s="51">
        <v>0.3075</v>
      </c>
      <c r="AO68" s="55">
        <v>-0.14239999999999997</v>
      </c>
      <c r="AP68" s="51">
        <v>7.3599999999999999E-2</v>
      </c>
    </row>
    <row r="69" spans="1:42" s="56" customFormat="1" x14ac:dyDescent="0.35">
      <c r="A69" s="46">
        <v>45658</v>
      </c>
      <c r="B69" s="47">
        <v>2132</v>
      </c>
      <c r="C69" s="48">
        <v>3.9800000000000002E-2</v>
      </c>
      <c r="D69" s="49">
        <v>0.157</v>
      </c>
      <c r="E69" s="49">
        <v>0.30180000000000001</v>
      </c>
      <c r="F69" s="49">
        <v>0.22570000000000001</v>
      </c>
      <c r="G69" s="49">
        <v>0.1348</v>
      </c>
      <c r="H69" s="49">
        <v>0.14080000000000001</v>
      </c>
      <c r="I69" s="50">
        <v>0.1968</v>
      </c>
      <c r="J69" s="51">
        <v>0.36050000000000004</v>
      </c>
      <c r="K69" s="51">
        <v>-0.16370000000000004</v>
      </c>
      <c r="L69" s="52">
        <v>-0.36050000000000004</v>
      </c>
      <c r="M69" s="49">
        <v>0.61909999999999998</v>
      </c>
      <c r="N69" s="49">
        <v>0.61460000000000004</v>
      </c>
      <c r="O69" s="49">
        <v>0.21809999999999999</v>
      </c>
      <c r="P69" s="49">
        <v>8.8999999999999996E-2</v>
      </c>
      <c r="Q69" s="49">
        <v>0.44940000000000002</v>
      </c>
      <c r="R69" s="49">
        <v>0.1183</v>
      </c>
      <c r="S69" s="49">
        <v>0.13669999999999999</v>
      </c>
      <c r="T69" s="49">
        <v>0.1211</v>
      </c>
      <c r="U69" s="25">
        <v>0.2296</v>
      </c>
      <c r="V69" s="24">
        <v>3.1300000000000001E-2</v>
      </c>
      <c r="W69" s="49">
        <v>6.9000000000000006E-2</v>
      </c>
      <c r="X69" s="58"/>
      <c r="Y69" s="58"/>
      <c r="Z69" s="49">
        <v>0.14080000000000001</v>
      </c>
      <c r="AA69" s="49">
        <v>0.16589999999999999</v>
      </c>
      <c r="AB69" s="49">
        <v>8.6499999999999994E-2</v>
      </c>
      <c r="AC69" s="49">
        <v>8.7900000000000006E-2</v>
      </c>
      <c r="AD69" s="49">
        <v>3.1399999999999997E-2</v>
      </c>
      <c r="AE69" s="49">
        <v>3.6700000000000003E-2</v>
      </c>
      <c r="AF69" s="49">
        <v>3.7900000000000003E-2</v>
      </c>
      <c r="AG69" s="58"/>
      <c r="AH69" s="58"/>
      <c r="AI69" s="49">
        <v>2.23E-2</v>
      </c>
      <c r="AJ69" s="49">
        <v>7.0000000000000001E-3</v>
      </c>
      <c r="AK69" s="49">
        <v>0.28320000000000001</v>
      </c>
      <c r="AL69" s="54">
        <v>0.49350000000000005</v>
      </c>
      <c r="AM69" s="51">
        <v>0.1353</v>
      </c>
      <c r="AN69" s="51">
        <v>0.35820000000000007</v>
      </c>
      <c r="AO69" s="55">
        <v>-0.1353</v>
      </c>
      <c r="AP69" s="51">
        <v>6.9800000000000001E-2</v>
      </c>
    </row>
    <row r="70" spans="1:42" s="56" customFormat="1" x14ac:dyDescent="0.35">
      <c r="A70" s="46">
        <v>45748</v>
      </c>
      <c r="B70" s="47">
        <v>2164</v>
      </c>
      <c r="C70" s="48">
        <v>3.8800000000000001E-2</v>
      </c>
      <c r="D70" s="49">
        <v>0.12620000000000001</v>
      </c>
      <c r="E70" s="49">
        <v>0.29880000000000001</v>
      </c>
      <c r="F70" s="49">
        <v>0.22600000000000001</v>
      </c>
      <c r="G70" s="49">
        <v>0.15590000000000001</v>
      </c>
      <c r="H70" s="49">
        <v>0.15440000000000001</v>
      </c>
      <c r="I70" s="50">
        <f t="shared" ref="I70" si="0">SUM(C70:D70)</f>
        <v>0.16500000000000001</v>
      </c>
      <c r="J70" s="51">
        <f t="shared" ref="J70" si="1">SUM(F70:G70)</f>
        <v>0.38190000000000002</v>
      </c>
      <c r="K70" s="51">
        <f t="shared" ref="K70" si="2">I70-J70</f>
        <v>-0.21690000000000001</v>
      </c>
      <c r="L70" s="52">
        <f t="shared" ref="L70" si="3">-J70</f>
        <v>-0.38190000000000002</v>
      </c>
      <c r="M70" s="49">
        <v>0.61080000000000001</v>
      </c>
      <c r="N70" s="49">
        <v>0.59319999999999995</v>
      </c>
      <c r="O70" s="49">
        <v>0.29749999999999999</v>
      </c>
      <c r="P70" s="49">
        <v>9.7199999999999995E-2</v>
      </c>
      <c r="Q70" s="49">
        <v>0.42170000000000002</v>
      </c>
      <c r="R70" s="49">
        <v>9.0200000000000002E-2</v>
      </c>
      <c r="S70" s="49">
        <v>0.1124</v>
      </c>
      <c r="T70" s="49">
        <v>0.10970000000000001</v>
      </c>
      <c r="U70" s="25">
        <v>0.25879999999999997</v>
      </c>
      <c r="V70" s="24">
        <v>3.3000000000000002E-2</v>
      </c>
      <c r="W70" s="49">
        <v>7.3800000000000004E-2</v>
      </c>
      <c r="X70" s="58"/>
      <c r="Y70" s="58"/>
      <c r="Z70" s="49">
        <v>0.12239999999999999</v>
      </c>
      <c r="AA70" s="49">
        <v>0.14319999999999999</v>
      </c>
      <c r="AB70" s="49">
        <v>8.8499999999999995E-2</v>
      </c>
      <c r="AC70" s="49">
        <v>0.1014</v>
      </c>
      <c r="AD70" s="49">
        <v>3.1399999999999997E-2</v>
      </c>
      <c r="AE70" s="49">
        <v>3.8699999999999998E-2</v>
      </c>
      <c r="AF70" s="49">
        <v>3.7199999999999997E-2</v>
      </c>
      <c r="AG70" s="58"/>
      <c r="AH70" s="58"/>
      <c r="AI70" s="49">
        <v>2.06E-2</v>
      </c>
      <c r="AJ70" s="49">
        <v>6.7999999999999996E-3</v>
      </c>
      <c r="AK70" s="49">
        <v>0.30309999999999998</v>
      </c>
      <c r="AL70" s="54">
        <v>0.46089999999999998</v>
      </c>
      <c r="AM70" s="51">
        <v>0.13469999999999999</v>
      </c>
      <c r="AN70" s="51">
        <f t="shared" ref="AN70" si="4">AL70-AM70</f>
        <v>0.32619999999999999</v>
      </c>
      <c r="AO70" s="55">
        <f t="shared" ref="AO70" si="5">-AM70</f>
        <v>-0.13469999999999999</v>
      </c>
      <c r="AP70" s="51">
        <v>5.7500000000000002E-2</v>
      </c>
    </row>
    <row r="108" spans="5:5" x14ac:dyDescent="0.35">
      <c r="E108" s="61"/>
    </row>
    <row r="109" spans="5:5" x14ac:dyDescent="0.35">
      <c r="E109" s="61"/>
    </row>
    <row r="110" spans="5:5" x14ac:dyDescent="0.35">
      <c r="E110" s="61"/>
    </row>
    <row r="111" spans="5:5" x14ac:dyDescent="0.35">
      <c r="E111" s="61"/>
    </row>
    <row r="112" spans="5:5" x14ac:dyDescent="0.35">
      <c r="E112" s="61"/>
    </row>
    <row r="113" spans="5:5" x14ac:dyDescent="0.35">
      <c r="E113" s="61"/>
    </row>
    <row r="114" spans="5:5" x14ac:dyDescent="0.35">
      <c r="E114" s="61"/>
    </row>
    <row r="115" spans="5:5" x14ac:dyDescent="0.35">
      <c r="E115" s="61"/>
    </row>
    <row r="116" spans="5:5" x14ac:dyDescent="0.35">
      <c r="E116" s="61"/>
    </row>
    <row r="117" spans="5:5" x14ac:dyDescent="0.35">
      <c r="E117" s="61"/>
    </row>
    <row r="118" spans="5:5" x14ac:dyDescent="0.35">
      <c r="E118" s="61"/>
    </row>
    <row r="119" spans="5:5" x14ac:dyDescent="0.35">
      <c r="E119" s="61"/>
    </row>
    <row r="120" spans="5:5" x14ac:dyDescent="0.35">
      <c r="E120" s="61"/>
    </row>
    <row r="121" spans="5:5" x14ac:dyDescent="0.35">
      <c r="E121" s="61"/>
    </row>
    <row r="122" spans="5:5" x14ac:dyDescent="0.35">
      <c r="E122" s="61"/>
    </row>
    <row r="123" spans="5:5" x14ac:dyDescent="0.35">
      <c r="E123" s="61"/>
    </row>
    <row r="124" spans="5:5" x14ac:dyDescent="0.35">
      <c r="E124" s="61"/>
    </row>
    <row r="125" spans="5:5" x14ac:dyDescent="0.35">
      <c r="E125" s="61"/>
    </row>
    <row r="126" spans="5:5" x14ac:dyDescent="0.35">
      <c r="E126" s="61"/>
    </row>
    <row r="127" spans="5:5" x14ac:dyDescent="0.35">
      <c r="E127" s="61"/>
    </row>
    <row r="128" spans="5:5" x14ac:dyDescent="0.35">
      <c r="E128" s="61"/>
    </row>
    <row r="129" spans="5:5" x14ac:dyDescent="0.35">
      <c r="E129" s="61"/>
    </row>
    <row r="130" spans="5:5" x14ac:dyDescent="0.35">
      <c r="E130" s="61"/>
    </row>
    <row r="131" spans="5:5" x14ac:dyDescent="0.35">
      <c r="E131" s="61"/>
    </row>
    <row r="132" spans="5:5" x14ac:dyDescent="0.35">
      <c r="E132" s="61"/>
    </row>
    <row r="133" spans="5:5" x14ac:dyDescent="0.35">
      <c r="E133" s="61"/>
    </row>
    <row r="134" spans="5:5" x14ac:dyDescent="0.35">
      <c r="E134" s="61"/>
    </row>
  </sheetData>
  <mergeCells count="3">
    <mergeCell ref="C1:H1"/>
    <mergeCell ref="M1:U1"/>
    <mergeCell ref="V1:AK1"/>
  </mergeCells>
  <hyperlinks>
    <hyperlink ref="A1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95" fitToWidth="2" orientation="portrait" r:id="rId2"/>
  <colBreaks count="1" manualBreakCount="1">
    <brk id="21" max="7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TRENDS</vt:lpstr>
      <vt:lpstr>TRENDS!Print_Area</vt:lpstr>
    </vt:vector>
  </TitlesOfParts>
  <Company>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Thompson</dc:creator>
  <cp:lastModifiedBy>Joseph Thompson</cp:lastModifiedBy>
  <dcterms:created xsi:type="dcterms:W3CDTF">2024-03-11T16:37:02Z</dcterms:created>
  <dcterms:modified xsi:type="dcterms:W3CDTF">2025-04-22T10:14:25Z</dcterms:modified>
</cp:coreProperties>
</file>